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ADWAY\CCNA\BOILERPLATE FILES\Contracts\"/>
    </mc:Choice>
  </mc:AlternateContent>
  <bookViews>
    <workbookView xWindow="120" yWindow="60" windowWidth="12120" windowHeight="9120" tabRatio="722"/>
  </bookViews>
  <sheets>
    <sheet name="PAYMENT" sheetId="1" r:id="rId1"/>
    <sheet name="SUMMARY OF WORK " sheetId="2" r:id="rId2"/>
    <sheet name="DETAIL OF WORK  " sheetId="3" r:id="rId3"/>
  </sheets>
  <definedNames>
    <definedName name="_xlnm.Print_Area" localSheetId="2">'DETAIL OF WORK  '!$A$1:$I$53</definedName>
    <definedName name="_xlnm.Print_Area" localSheetId="0">PAYMENT!$A$1:$M$45</definedName>
    <definedName name="_xlnm.Print_Area" localSheetId="1">'SUMMARY OF WORK '!$A$1:$I$34</definedName>
  </definedNames>
  <calcPr calcId="162913"/>
</workbook>
</file>

<file path=xl/calcChain.xml><?xml version="1.0" encoding="utf-8"?>
<calcChain xmlns="http://schemas.openxmlformats.org/spreadsheetml/2006/main">
  <c r="B14" i="2" l="1"/>
  <c r="B12" i="2"/>
  <c r="I11" i="2"/>
  <c r="I8" i="2"/>
  <c r="I6" i="2"/>
  <c r="I4" i="2"/>
  <c r="I1" i="2"/>
  <c r="H53" i="3"/>
  <c r="H45" i="3"/>
  <c r="G53" i="3"/>
  <c r="G51" i="3"/>
  <c r="G45" i="3"/>
  <c r="H39" i="3"/>
  <c r="H33" i="3"/>
  <c r="H27" i="3"/>
  <c r="B14" i="3"/>
  <c r="B12" i="3"/>
  <c r="I11" i="3"/>
  <c r="I8" i="3"/>
  <c r="I6" i="3"/>
  <c r="I4" i="3"/>
  <c r="I1" i="3"/>
  <c r="I30" i="2"/>
  <c r="F30" i="2"/>
  <c r="G30" i="2" s="1"/>
  <c r="F29" i="2"/>
  <c r="I29" i="2" s="1"/>
  <c r="F28" i="2"/>
  <c r="I28" i="2" s="1"/>
  <c r="I25" i="2"/>
  <c r="G25" i="2"/>
  <c r="F25" i="2"/>
  <c r="F24" i="2"/>
  <c r="I24" i="2" s="1"/>
  <c r="F23" i="2"/>
  <c r="I23" i="2" s="1"/>
  <c r="F20" i="2"/>
  <c r="G20" i="2"/>
  <c r="I20" i="2"/>
  <c r="F18" i="2"/>
  <c r="G18" i="2"/>
  <c r="I18" i="2"/>
  <c r="D27" i="1"/>
  <c r="G28" i="2" l="1"/>
  <c r="G29" i="2"/>
  <c r="G23" i="2"/>
  <c r="G24" i="2"/>
  <c r="F23" i="3"/>
  <c r="G23" i="3" s="1"/>
  <c r="F37" i="3"/>
  <c r="G37" i="3" s="1"/>
  <c r="F38" i="3"/>
  <c r="G38" i="3" s="1"/>
  <c r="F27" i="2"/>
  <c r="G27" i="2" s="1"/>
  <c r="I23" i="3" l="1"/>
  <c r="I27" i="2"/>
  <c r="M30" i="1"/>
  <c r="M34" i="1" s="1"/>
  <c r="E51" i="3"/>
  <c r="F51" i="3" s="1"/>
  <c r="E27" i="3"/>
  <c r="E45" i="3"/>
  <c r="F32" i="3"/>
  <c r="G32" i="3" s="1"/>
  <c r="F19" i="3"/>
  <c r="I19" i="3" s="1"/>
  <c r="F20" i="3"/>
  <c r="I20" i="3" s="1"/>
  <c r="F21" i="3"/>
  <c r="I21" i="3" s="1"/>
  <c r="F22" i="3"/>
  <c r="I22" i="3" s="1"/>
  <c r="F24" i="3"/>
  <c r="I24" i="3" s="1"/>
  <c r="F26" i="3"/>
  <c r="I26" i="3" s="1"/>
  <c r="F43" i="3"/>
  <c r="I43" i="3" s="1"/>
  <c r="F48" i="3"/>
  <c r="I48" i="3" s="1"/>
  <c r="F50" i="3"/>
  <c r="I50" i="3" s="1"/>
  <c r="F49" i="3"/>
  <c r="I49" i="3" s="1"/>
  <c r="C27" i="3"/>
  <c r="C33" i="3"/>
  <c r="C39" i="3"/>
  <c r="C45" i="3"/>
  <c r="C51" i="3"/>
  <c r="D45" i="3"/>
  <c r="F22" i="2"/>
  <c r="G22" i="2" s="1"/>
  <c r="F42" i="3"/>
  <c r="I42" i="3" s="1"/>
  <c r="F44" i="3"/>
  <c r="I44" i="3" s="1"/>
  <c r="C34" i="2"/>
  <c r="E33" i="3"/>
  <c r="F35" i="3"/>
  <c r="I35" i="3" s="1"/>
  <c r="F36" i="3"/>
  <c r="I36" i="3" s="1"/>
  <c r="F25" i="3"/>
  <c r="I25" i="3" s="1"/>
  <c r="F29" i="3"/>
  <c r="G29" i="3" s="1"/>
  <c r="F30" i="3"/>
  <c r="I30" i="3" s="1"/>
  <c r="F31" i="3"/>
  <c r="G31" i="3" s="1"/>
  <c r="I38" i="3"/>
  <c r="I37" i="3"/>
  <c r="F19" i="2"/>
  <c r="I19" i="2" s="1"/>
  <c r="H34" i="2"/>
  <c r="E34" i="2"/>
  <c r="D34" i="2"/>
  <c r="D27" i="3"/>
  <c r="D33" i="3"/>
  <c r="D39" i="3"/>
  <c r="E39" i="3"/>
  <c r="M21" i="1"/>
  <c r="M23" i="1" s="1"/>
  <c r="G43" i="3" l="1"/>
  <c r="G26" i="3"/>
  <c r="G21" i="3"/>
  <c r="G22" i="3"/>
  <c r="I31" i="3"/>
  <c r="G20" i="3"/>
  <c r="I29" i="3"/>
  <c r="G36" i="3"/>
  <c r="G25" i="3"/>
  <c r="G44" i="3"/>
  <c r="C53" i="3"/>
  <c r="I39" i="3"/>
  <c r="G50" i="3"/>
  <c r="F39" i="3"/>
  <c r="G39" i="3" s="1"/>
  <c r="G49" i="3"/>
  <c r="F33" i="3"/>
  <c r="G33" i="3" s="1"/>
  <c r="E53" i="3"/>
  <c r="G30" i="3"/>
  <c r="I51" i="3"/>
  <c r="G35" i="3"/>
  <c r="G24" i="3"/>
  <c r="G19" i="3"/>
  <c r="F34" i="2"/>
  <c r="G34" i="2" s="1"/>
  <c r="G42" i="3"/>
  <c r="I32" i="3"/>
  <c r="G19" i="2"/>
  <c r="I45" i="3"/>
  <c r="F45" i="3"/>
  <c r="I22" i="2"/>
  <c r="I34" i="2" s="1"/>
  <c r="G48" i="3"/>
  <c r="D53" i="3"/>
  <c r="F27" i="3"/>
  <c r="G27" i="3" s="1"/>
  <c r="I27" i="3"/>
  <c r="I33" i="3" l="1"/>
  <c r="I53" i="3" s="1"/>
  <c r="F53" i="3"/>
</calcChain>
</file>

<file path=xl/sharedStrings.xml><?xml version="1.0" encoding="utf-8"?>
<sst xmlns="http://schemas.openxmlformats.org/spreadsheetml/2006/main" count="141" uniqueCount="91">
  <si>
    <t>Number</t>
  </si>
  <si>
    <t>RETAINAGE:</t>
  </si>
  <si>
    <t>TOTAL EARNED LESS RETAINAGE</t>
  </si>
  <si>
    <t>CURRENT PAYMENT DUE</t>
  </si>
  <si>
    <t>TO:</t>
  </si>
  <si>
    <t>% COMPLETE</t>
  </si>
  <si>
    <t>BALANCE</t>
  </si>
  <si>
    <t>BASIC SERVICES</t>
  </si>
  <si>
    <t>Roadway Plans</t>
  </si>
  <si>
    <t>Drainage Plans</t>
  </si>
  <si>
    <t>Utilities (utility coordination)</t>
  </si>
  <si>
    <t>Env. Services (permits / coordination)</t>
  </si>
  <si>
    <t>OPTIONAL SERVICES</t>
  </si>
  <si>
    <t>TOTAL</t>
  </si>
  <si>
    <t>RETAINAGE</t>
  </si>
  <si>
    <t>ATTENTION:</t>
  </si>
  <si>
    <t>CONSULTANT'S APPLICATION FOR PAYMENT</t>
  </si>
  <si>
    <t>Date approved</t>
  </si>
  <si>
    <t>Address:</t>
  </si>
  <si>
    <t>DESCRIPTION OF WORK</t>
  </si>
  <si>
    <t>TOTAL COMPLETED TO DATE</t>
  </si>
  <si>
    <t>Roadway Production Division</t>
  </si>
  <si>
    <t>West Palm Beach, Fl 33411-2745</t>
  </si>
  <si>
    <t>PROJECT:</t>
  </si>
  <si>
    <t>Amount</t>
  </si>
  <si>
    <t>LESS PREVIOUS PAYMENTS</t>
  </si>
  <si>
    <t>By: ________________________________ Date___________</t>
  </si>
  <si>
    <t>REIMBURSABLE SERVICES</t>
  </si>
  <si>
    <t>Design Analysis</t>
  </si>
  <si>
    <t>Drainage Analysis</t>
  </si>
  <si>
    <t>Signing &amp; Pavement Marking Plans</t>
  </si>
  <si>
    <t>Subtotal Basic Services</t>
  </si>
  <si>
    <t>Surveying</t>
  </si>
  <si>
    <t xml:space="preserve">Geotechnical </t>
  </si>
  <si>
    <t xml:space="preserve">Environmental </t>
  </si>
  <si>
    <t>Reproduction &amp; Permit Fees</t>
  </si>
  <si>
    <t>Subtotal Reimbursable Services</t>
  </si>
  <si>
    <t>Signal Design</t>
  </si>
  <si>
    <t>Subtotal Optional Services</t>
  </si>
  <si>
    <t>Basic Services</t>
  </si>
  <si>
    <t>Reimbursable Services</t>
  </si>
  <si>
    <t>Optional Services</t>
  </si>
  <si>
    <t>APPROVED BY:</t>
  </si>
  <si>
    <t>_______________________________________________________________ Date _________________________</t>
  </si>
  <si>
    <t>Structural Plans</t>
  </si>
  <si>
    <t>CONTRACT DATE:</t>
  </si>
  <si>
    <t>PALM BEACH COUNTY BOARD OF COUNTY COMMISSIONERS</t>
  </si>
  <si>
    <t>Engineering &amp; Public Works Department</t>
  </si>
  <si>
    <t>Palm Beach County</t>
  </si>
  <si>
    <t>FROM:</t>
  </si>
  <si>
    <t>CONTRACT FOR:</t>
  </si>
  <si>
    <t>PAY APPLICATION NUMBER:</t>
  </si>
  <si>
    <t>PERIOD OF WORK</t>
  </si>
  <si>
    <t>RESOLUTION:</t>
  </si>
  <si>
    <t>R20__-____</t>
  </si>
  <si>
    <t>CONTRACT CHANGES SUMMARY</t>
  </si>
  <si>
    <t>Supplements Approved by Palm Beach County</t>
  </si>
  <si>
    <t>ORIGINAL CONTRACT AMOUNT:</t>
  </si>
  <si>
    <t>The present status of the account for this contract is as follows:</t>
  </si>
  <si>
    <t xml:space="preserve">Application is made for payment, as shown below, in connection with the Contract Continuation sheet is attached.  </t>
  </si>
  <si>
    <t>Net change by Supplements</t>
  </si>
  <si>
    <t>NET CHANGE BY SUPPLEMENTS</t>
  </si>
  <si>
    <t>CONTRACT AMOUNT TO DATE</t>
  </si>
  <si>
    <r>
      <t xml:space="preserve">APPLICATION AND CERTIFICATION FOR PAYMENT </t>
    </r>
    <r>
      <rPr>
        <sz val="12"/>
        <rFont val="Times New Roman"/>
        <family val="1"/>
      </rPr>
      <t>containing consultant's signed certification is attached.</t>
    </r>
  </si>
  <si>
    <t>=PAYMENT!I1</t>
  </si>
  <si>
    <t>=PAYMENT!I5</t>
  </si>
  <si>
    <t>SUPPLEMENT # 1</t>
  </si>
  <si>
    <t>SUPPLEMENT # 2</t>
  </si>
  <si>
    <t>THIS PAY APPLICATION</t>
  </si>
  <si>
    <t>TOTAL COMPLETED</t>
  </si>
  <si>
    <t>DATE AUTHORIZED</t>
  </si>
  <si>
    <t>AMOUNT AUTHORIZED</t>
  </si>
  <si>
    <t>PREVIOUS PAY APPLICATION</t>
  </si>
  <si>
    <t>ORIGINAL CONTRACT</t>
  </si>
  <si>
    <t>SUPPLEMENT #1</t>
  </si>
  <si>
    <t>SUPPLEMENT #2</t>
  </si>
  <si>
    <t>Subtotal Supplement #1</t>
  </si>
  <si>
    <t xml:space="preserve">Subtotal Supplement #2 </t>
  </si>
  <si>
    <t>CONSULTANT PROJECT NUMBER:</t>
  </si>
  <si>
    <t>COUNTY PROJECT NUMBER:</t>
  </si>
  <si>
    <t>Consultant:</t>
  </si>
  <si>
    <t>2300 N. Jog Road, Room 3W-33</t>
  </si>
  <si>
    <t>Attn: __________________________</t>
  </si>
  <si>
    <t>The undersigned Consultant certifies that to the best of their knowledge, information and belief that:</t>
  </si>
  <si>
    <t>Palm Beach County Engineering Department Representative</t>
  </si>
  <si>
    <t>the work covered by this application for payment has been completed, and that the current payment shown herein is now due;</t>
  </si>
  <si>
    <t xml:space="preserve">the subconsultants actually performed the work covered by this application for payment, and; </t>
  </si>
  <si>
    <t>all subconsultants have been fully paid for work covered under previous applications for payment, for which payment has been received by the Consultant.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</si>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</sst>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5" formatCode="dd\-mmm\-yy_)"/>
    <numFmt numFmtId="166" formatCode="0.0%"/>
    <numFmt numFmtId="167" formatCode="[$-409]mmmm\ d\,\ yyyy;@"/>
    <numFmt numFmtId="169" formatCode="m/d/yy;@"/>
    <numFmt numFmtId="172" formatCode="&quot;$&quot;#,##0.00"/>
  </numFmts>
  <fonts count="8" x14ac:knownFonts="1">
    <font>
      <sz val="12"/>
      <name val="Arial"/>
    </font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69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7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72" fontId="3" fillId="0" borderId="7" xfId="0" applyNumberFormat="1" applyFont="1" applyBorder="1" applyAlignment="1" applyProtection="1">
      <alignment horizontal="right" vertical="center"/>
      <protection locked="0"/>
    </xf>
    <xf numFmtId="172" fontId="3" fillId="0" borderId="0" xfId="0" applyNumberFormat="1" applyFont="1" applyBorder="1" applyAlignment="1" applyProtection="1">
      <alignment horizontal="right" vertical="center"/>
      <protection locked="0"/>
    </xf>
    <xf numFmtId="172" fontId="3" fillId="0" borderId="0" xfId="1" applyNumberFormat="1" applyFont="1" applyBorder="1" applyAlignment="1" applyProtection="1">
      <alignment horizontal="right" vertical="center"/>
      <protection locked="0"/>
    </xf>
    <xf numFmtId="10" fontId="3" fillId="0" borderId="0" xfId="2" applyNumberFormat="1" applyFont="1" applyBorder="1" applyAlignment="1" applyProtection="1">
      <alignment horizontal="right" vertical="center"/>
      <protection locked="0"/>
    </xf>
    <xf numFmtId="172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center" indent="2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72" fontId="3" fillId="0" borderId="9" xfId="1" applyNumberFormat="1" applyFont="1" applyBorder="1" applyAlignment="1" applyProtection="1">
      <alignment horizontal="right" vertical="center"/>
      <protection locked="0"/>
    </xf>
    <xf numFmtId="172" fontId="3" fillId="0" borderId="1" xfId="1" applyNumberFormat="1" applyFont="1" applyBorder="1" applyAlignment="1" applyProtection="1">
      <alignment horizontal="right" vertical="center"/>
      <protection locked="0"/>
    </xf>
    <xf numFmtId="10" fontId="3" fillId="0" borderId="1" xfId="2" applyNumberFormat="1" applyFont="1" applyBorder="1" applyAlignment="1" applyProtection="1">
      <alignment horizontal="right" vertical="center"/>
      <protection locked="0"/>
    </xf>
    <xf numFmtId="172" fontId="3" fillId="0" borderId="9" xfId="0" applyNumberFormat="1" applyFont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172" fontId="4" fillId="2" borderId="9" xfId="1" applyNumberFormat="1" applyFont="1" applyFill="1" applyBorder="1" applyAlignment="1" applyProtection="1">
      <alignment horizontal="right" vertical="center"/>
      <protection locked="0"/>
    </xf>
    <xf numFmtId="172" fontId="4" fillId="2" borderId="1" xfId="1" applyNumberFormat="1" applyFont="1" applyFill="1" applyBorder="1" applyAlignment="1" applyProtection="1">
      <alignment horizontal="right" vertical="center"/>
      <protection locked="0"/>
    </xf>
    <xf numFmtId="10" fontId="4" fillId="2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2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4" fontId="3" fillId="0" borderId="2" xfId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7" fontId="3" fillId="0" borderId="0" xfId="0" applyNumberFormat="1" applyFont="1" applyAlignment="1" applyProtection="1">
      <alignment vertical="center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7" fontId="4" fillId="0" borderId="0" xfId="0" applyNumberFormat="1" applyFont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169" fontId="3" fillId="0" borderId="0" xfId="0" applyNumberFormat="1" applyFont="1" applyBorder="1" applyAlignment="1" applyProtection="1">
      <alignment horizontal="center"/>
      <protection locked="0"/>
    </xf>
    <xf numFmtId="172" fontId="3" fillId="0" borderId="7" xfId="0" applyNumberFormat="1" applyFont="1" applyBorder="1" applyProtection="1">
      <protection locked="0"/>
    </xf>
    <xf numFmtId="172" fontId="3" fillId="0" borderId="0" xfId="0" applyNumberFormat="1" applyFont="1" applyBorder="1" applyProtection="1">
      <protection locked="0"/>
    </xf>
    <xf numFmtId="10" fontId="3" fillId="0" borderId="0" xfId="2" applyNumberFormat="1" applyFont="1" applyBorder="1" applyProtection="1">
      <protection locked="0"/>
    </xf>
    <xf numFmtId="172" fontId="3" fillId="0" borderId="7" xfId="2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Alignment="1" applyProtection="1">
      <alignment horizontal="left" indent="2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72" fontId="3" fillId="0" borderId="7" xfId="1" applyNumberFormat="1" applyFont="1" applyBorder="1" applyAlignment="1" applyProtection="1">
      <alignment horizontal="right"/>
      <protection locked="0"/>
    </xf>
    <xf numFmtId="172" fontId="3" fillId="0" borderId="0" xfId="1" applyNumberFormat="1" applyFont="1" applyBorder="1" applyAlignment="1" applyProtection="1">
      <alignment horizontal="right"/>
      <protection locked="0"/>
    </xf>
    <xf numFmtId="10" fontId="3" fillId="0" borderId="0" xfId="2" applyNumberFormat="1" applyFont="1" applyBorder="1" applyAlignment="1" applyProtection="1">
      <alignment horizontal="right"/>
      <protection locked="0"/>
    </xf>
    <xf numFmtId="172" fontId="3" fillId="0" borderId="7" xfId="2" applyNumberFormat="1" applyFont="1" applyBorder="1" applyAlignment="1" applyProtection="1">
      <alignment horizontal="right"/>
      <protection locked="0"/>
    </xf>
    <xf numFmtId="172" fontId="3" fillId="0" borderId="7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169" fontId="3" fillId="0" borderId="1" xfId="0" applyNumberFormat="1" applyFont="1" applyBorder="1" applyAlignment="1" applyProtection="1">
      <alignment horizontal="left"/>
      <protection locked="0"/>
    </xf>
    <xf numFmtId="172" fontId="3" fillId="0" borderId="9" xfId="1" applyNumberFormat="1" applyFont="1" applyBorder="1" applyAlignment="1" applyProtection="1">
      <alignment horizontal="right"/>
      <protection locked="0"/>
    </xf>
    <xf numFmtId="172" fontId="3" fillId="0" borderId="1" xfId="1" applyNumberFormat="1" applyFont="1" applyBorder="1" applyAlignment="1" applyProtection="1">
      <alignment horizontal="right"/>
      <protection locked="0"/>
    </xf>
    <xf numFmtId="10" fontId="3" fillId="0" borderId="1" xfId="2" applyNumberFormat="1" applyFont="1" applyBorder="1" applyAlignment="1" applyProtection="1">
      <alignment horizontal="right"/>
      <protection locked="0"/>
    </xf>
    <xf numFmtId="172" fontId="3" fillId="0" borderId="9" xfId="2" applyNumberFormat="1" applyFont="1" applyBorder="1" applyAlignment="1" applyProtection="1">
      <alignment horizontal="right"/>
      <protection locked="0"/>
    </xf>
    <xf numFmtId="172" fontId="3" fillId="0" borderId="9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169" fontId="4" fillId="0" borderId="11" xfId="0" applyNumberFormat="1" applyFont="1" applyBorder="1" applyAlignment="1" applyProtection="1">
      <alignment horizontal="right"/>
      <protection locked="0"/>
    </xf>
    <xf numFmtId="172" fontId="4" fillId="0" borderId="12" xfId="1" applyNumberFormat="1" applyFont="1" applyBorder="1" applyAlignment="1" applyProtection="1">
      <alignment horizontal="right"/>
      <protection locked="0"/>
    </xf>
    <xf numFmtId="172" fontId="4" fillId="0" borderId="11" xfId="1" applyNumberFormat="1" applyFont="1" applyBorder="1" applyAlignment="1" applyProtection="1">
      <alignment horizontal="right"/>
      <protection locked="0"/>
    </xf>
    <xf numFmtId="10" fontId="4" fillId="0" borderId="11" xfId="2" applyNumberFormat="1" applyFont="1" applyBorder="1" applyAlignment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172" fontId="4" fillId="0" borderId="7" xfId="1" applyNumberFormat="1" applyFont="1" applyBorder="1" applyAlignment="1" applyProtection="1">
      <alignment horizontal="right"/>
      <protection locked="0"/>
    </xf>
    <xf numFmtId="172" fontId="4" fillId="0" borderId="0" xfId="1" applyNumberFormat="1" applyFont="1" applyBorder="1" applyAlignment="1" applyProtection="1">
      <alignment horizontal="right"/>
      <protection locked="0"/>
    </xf>
    <xf numFmtId="10" fontId="4" fillId="0" borderId="0" xfId="2" applyNumberFormat="1" applyFont="1" applyBorder="1" applyAlignment="1" applyProtection="1">
      <alignment horizontal="right"/>
      <protection locked="0"/>
    </xf>
    <xf numFmtId="172" fontId="4" fillId="0" borderId="7" xfId="2" applyNumberFormat="1" applyFont="1" applyBorder="1" applyAlignment="1" applyProtection="1">
      <alignment horizontal="right"/>
      <protection locked="0"/>
    </xf>
    <xf numFmtId="169" fontId="3" fillId="0" borderId="0" xfId="0" applyNumberFormat="1" applyFont="1" applyBorder="1" applyProtection="1">
      <protection locked="0"/>
    </xf>
    <xf numFmtId="169" fontId="3" fillId="0" borderId="1" xfId="0" applyNumberFormat="1" applyFont="1" applyBorder="1" applyProtection="1">
      <protection locked="0"/>
    </xf>
    <xf numFmtId="169" fontId="4" fillId="0" borderId="0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right"/>
      <protection locked="0"/>
    </xf>
    <xf numFmtId="10" fontId="3" fillId="0" borderId="0" xfId="1" applyNumberFormat="1" applyFont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169" fontId="4" fillId="2" borderId="1" xfId="0" applyNumberFormat="1" applyFont="1" applyFill="1" applyBorder="1" applyAlignment="1" applyProtection="1">
      <alignment horizontal="right"/>
      <protection locked="0"/>
    </xf>
    <xf numFmtId="172" fontId="4" fillId="2" borderId="9" xfId="1" applyNumberFormat="1" applyFont="1" applyFill="1" applyBorder="1" applyAlignment="1" applyProtection="1">
      <alignment horizontal="right"/>
      <protection locked="0"/>
    </xf>
    <xf numFmtId="172" fontId="4" fillId="2" borderId="1" xfId="1" applyNumberFormat="1" applyFont="1" applyFill="1" applyBorder="1" applyAlignment="1" applyProtection="1">
      <alignment horizontal="right"/>
      <protection locked="0"/>
    </xf>
    <xf numFmtId="10" fontId="4" fillId="2" borderId="1" xfId="2" applyNumberFormat="1" applyFont="1" applyFill="1" applyBorder="1" applyAlignment="1" applyProtection="1">
      <alignment horizontal="right"/>
      <protection locked="0"/>
    </xf>
    <xf numFmtId="172" fontId="4" fillId="2" borderId="9" xfId="2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2" fontId="3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172" fontId="3" fillId="0" borderId="0" xfId="0" applyNumberFormat="1" applyFont="1" applyAlignment="1" applyProtection="1">
      <alignment horizontal="right" vertical="center"/>
      <protection locked="0"/>
    </xf>
    <xf numFmtId="172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78"/>
  <sheetViews>
    <sheetView tabSelected="1" defaultGridColor="0" colorId="22" zoomScaleNormal="100" workbookViewId="0">
      <selection sqref="A1:B3"/>
    </sheetView>
  </sheetViews>
  <sheetFormatPr defaultColWidth="9.81640625" defaultRowHeight="15.6" x14ac:dyDescent="0.25"/>
  <cols>
    <col min="1" max="1" width="3.81640625" style="53" customWidth="1"/>
    <col min="2" max="2" width="11.81640625" style="53" customWidth="1"/>
    <col min="3" max="3" width="19.81640625" style="53" customWidth="1"/>
    <col min="4" max="4" width="19.1796875" style="53" customWidth="1"/>
    <col min="5" max="5" width="5.26953125" style="53" customWidth="1"/>
    <col min="6" max="6" width="12.54296875" style="53" customWidth="1"/>
    <col min="7" max="7" width="7.90625" style="53" customWidth="1"/>
    <col min="8" max="8" width="14.81640625" style="53" customWidth="1"/>
    <col min="9" max="9" width="9.81640625" style="53"/>
    <col min="10" max="10" width="5.54296875" style="53" customWidth="1"/>
    <col min="11" max="11" width="12.6328125" style="53" customWidth="1"/>
    <col min="12" max="12" width="8.1796875" style="53" customWidth="1"/>
    <col min="13" max="13" width="15.90625" style="53" customWidth="1"/>
    <col min="14" max="16384" width="9.81640625" style="53"/>
  </cols>
  <sheetData>
    <row r="1" spans="1:13" ht="25.2" customHeight="1" x14ac:dyDescent="0.25">
      <c r="A1" s="50" t="s">
        <v>4</v>
      </c>
      <c r="B1" s="50"/>
      <c r="C1" s="51" t="s">
        <v>46</v>
      </c>
      <c r="D1" s="51"/>
      <c r="E1" s="5"/>
      <c r="F1" s="50" t="s">
        <v>23</v>
      </c>
      <c r="G1" s="52"/>
      <c r="H1" s="52"/>
      <c r="I1" s="52"/>
      <c r="J1" s="5"/>
      <c r="K1" s="6" t="s">
        <v>51</v>
      </c>
      <c r="L1" s="6"/>
      <c r="M1" s="7"/>
    </row>
    <row r="2" spans="1:13" ht="15" customHeight="1" x14ac:dyDescent="0.25">
      <c r="A2" s="9"/>
      <c r="B2" s="9"/>
      <c r="C2" s="54"/>
      <c r="D2" s="54"/>
      <c r="E2" s="10"/>
      <c r="F2" s="9"/>
      <c r="G2" s="55"/>
      <c r="H2" s="55"/>
      <c r="I2" s="55"/>
      <c r="J2" s="10"/>
      <c r="K2" s="11"/>
      <c r="L2" s="11"/>
      <c r="M2" s="12"/>
    </row>
    <row r="3" spans="1:13" ht="15" customHeight="1" x14ac:dyDescent="0.25">
      <c r="A3" s="9"/>
      <c r="B3" s="9"/>
      <c r="C3" s="54"/>
      <c r="D3" s="54"/>
      <c r="E3" s="10"/>
      <c r="F3" s="9"/>
      <c r="G3" s="55"/>
      <c r="H3" s="55"/>
      <c r="I3" s="55"/>
      <c r="J3" s="10"/>
      <c r="K3" s="10"/>
      <c r="L3" s="10"/>
      <c r="M3" s="10"/>
    </row>
    <row r="4" spans="1:13" ht="15" customHeight="1" x14ac:dyDescent="0.25">
      <c r="A4" s="10"/>
      <c r="B4" s="10"/>
      <c r="C4" s="10"/>
      <c r="D4" s="10"/>
      <c r="E4" s="10"/>
      <c r="F4" s="9"/>
      <c r="G4" s="9"/>
      <c r="H4" s="9"/>
      <c r="I4" s="9"/>
      <c r="J4" s="10"/>
      <c r="K4" s="16" t="s">
        <v>52</v>
      </c>
      <c r="L4" s="17" t="s">
        <v>49</v>
      </c>
      <c r="M4" s="18"/>
    </row>
    <row r="5" spans="1:13" ht="15" customHeight="1" x14ac:dyDescent="0.25">
      <c r="A5" s="9" t="s">
        <v>15</v>
      </c>
      <c r="B5" s="9"/>
      <c r="C5" s="22" t="s">
        <v>48</v>
      </c>
      <c r="D5" s="22"/>
      <c r="E5" s="10"/>
      <c r="F5" s="16" t="s">
        <v>50</v>
      </c>
      <c r="G5" s="56"/>
      <c r="H5" s="56"/>
      <c r="I5" s="56"/>
      <c r="J5" s="10"/>
      <c r="K5" s="16"/>
      <c r="L5" s="9"/>
      <c r="M5" s="9"/>
    </row>
    <row r="6" spans="1:13" ht="15" customHeight="1" x14ac:dyDescent="0.25">
      <c r="A6" s="9"/>
      <c r="B6" s="9"/>
      <c r="C6" s="22" t="s">
        <v>47</v>
      </c>
      <c r="D6" s="22"/>
      <c r="E6" s="10"/>
      <c r="F6" s="16"/>
      <c r="G6" s="56"/>
      <c r="H6" s="56"/>
      <c r="I6" s="56"/>
      <c r="J6" s="10"/>
      <c r="K6" s="16"/>
      <c r="L6" s="17" t="s">
        <v>4</v>
      </c>
      <c r="M6" s="18"/>
    </row>
    <row r="7" spans="1:13" ht="15" customHeight="1" x14ac:dyDescent="0.25">
      <c r="A7" s="9"/>
      <c r="B7" s="9"/>
      <c r="C7" s="22" t="s">
        <v>21</v>
      </c>
      <c r="D7" s="22"/>
      <c r="E7" s="10"/>
      <c r="F7" s="16"/>
      <c r="G7" s="56"/>
      <c r="H7" s="56"/>
      <c r="I7" s="56"/>
      <c r="J7" s="10"/>
      <c r="K7" s="10"/>
      <c r="L7" s="10"/>
      <c r="M7" s="10"/>
    </row>
    <row r="8" spans="1:13" ht="15" customHeight="1" x14ac:dyDescent="0.25">
      <c r="A8" s="9"/>
      <c r="B8" s="9"/>
      <c r="C8" s="22" t="s">
        <v>81</v>
      </c>
      <c r="D8" s="22"/>
      <c r="E8" s="10"/>
      <c r="F8" s="10"/>
      <c r="G8" s="10"/>
      <c r="H8" s="10"/>
      <c r="I8" s="10"/>
      <c r="J8" s="10"/>
      <c r="K8" s="11" t="s">
        <v>78</v>
      </c>
      <c r="L8" s="11"/>
      <c r="M8" s="20"/>
    </row>
    <row r="9" spans="1:13" ht="15" customHeight="1" x14ac:dyDescent="0.25">
      <c r="A9" s="9"/>
      <c r="B9" s="9"/>
      <c r="C9" s="22" t="s">
        <v>22</v>
      </c>
      <c r="D9" s="22"/>
      <c r="E9" s="10"/>
      <c r="F9" s="49" t="s">
        <v>45</v>
      </c>
      <c r="G9" s="13"/>
      <c r="H9" s="57"/>
      <c r="I9" s="57"/>
      <c r="J9" s="10"/>
      <c r="K9" s="11"/>
      <c r="L9" s="11"/>
      <c r="M9" s="12"/>
    </row>
    <row r="10" spans="1:13" ht="15" customHeight="1" x14ac:dyDescent="0.25">
      <c r="A10" s="9"/>
      <c r="B10" s="9"/>
      <c r="C10" s="22" t="s">
        <v>82</v>
      </c>
      <c r="D10" s="22"/>
      <c r="E10" s="10"/>
      <c r="F10" s="9"/>
      <c r="G10" s="9"/>
      <c r="H10" s="9"/>
      <c r="I10" s="9"/>
      <c r="J10" s="10"/>
      <c r="K10" s="10"/>
      <c r="L10" s="10"/>
      <c r="M10" s="10"/>
    </row>
    <row r="11" spans="1:13" ht="15" customHeight="1" x14ac:dyDescent="0.25">
      <c r="A11" s="10"/>
      <c r="B11" s="10"/>
      <c r="C11" s="10"/>
      <c r="D11" s="10"/>
      <c r="E11" s="10"/>
      <c r="F11" s="49" t="s">
        <v>53</v>
      </c>
      <c r="G11" s="8"/>
      <c r="H11" s="22" t="s">
        <v>54</v>
      </c>
      <c r="I11" s="22"/>
      <c r="J11" s="10"/>
      <c r="K11" s="11" t="s">
        <v>79</v>
      </c>
      <c r="L11" s="11"/>
      <c r="M11" s="20"/>
    </row>
    <row r="12" spans="1:13" ht="1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2"/>
    </row>
    <row r="13" spans="1:13" ht="1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28.2" customHeight="1" x14ac:dyDescent="0.3">
      <c r="A14" s="160" t="s">
        <v>16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5" customHeight="1" x14ac:dyDescent="0.25">
      <c r="A15" s="154"/>
      <c r="B15" s="10"/>
      <c r="C15" s="10"/>
      <c r="D15" s="10"/>
      <c r="E15" s="60"/>
      <c r="F15" s="60" t="s">
        <v>59</v>
      </c>
      <c r="G15" s="60"/>
      <c r="H15" s="60"/>
      <c r="I15" s="60"/>
      <c r="J15" s="60"/>
      <c r="K15" s="60"/>
      <c r="L15" s="60"/>
      <c r="M15" s="60"/>
    </row>
    <row r="16" spans="1:13" ht="15" customHeight="1" x14ac:dyDescent="0.25">
      <c r="A16" s="154"/>
      <c r="B16" s="61" t="s">
        <v>55</v>
      </c>
      <c r="C16" s="50"/>
      <c r="D16" s="62"/>
      <c r="E16" s="60"/>
      <c r="F16" s="60" t="s">
        <v>58</v>
      </c>
      <c r="G16" s="60"/>
      <c r="H16" s="60"/>
      <c r="I16" s="60"/>
      <c r="J16" s="60"/>
      <c r="K16" s="60"/>
      <c r="L16" s="60"/>
      <c r="M16" s="60"/>
    </row>
    <row r="17" spans="1:13" ht="15" customHeight="1" x14ac:dyDescent="0.25">
      <c r="A17" s="154"/>
      <c r="B17" s="63" t="s">
        <v>56</v>
      </c>
      <c r="C17" s="64"/>
      <c r="D17" s="65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5" customHeight="1" x14ac:dyDescent="0.25">
      <c r="A18" s="154"/>
      <c r="B18" s="66"/>
      <c r="C18" s="67"/>
      <c r="D18" s="68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" customHeight="1" x14ac:dyDescent="0.25">
      <c r="A19" s="154"/>
      <c r="B19" s="69"/>
      <c r="C19" s="70"/>
      <c r="D19" s="71"/>
      <c r="E19" s="60"/>
      <c r="F19" s="72" t="s">
        <v>57</v>
      </c>
      <c r="G19" s="72"/>
      <c r="H19" s="72"/>
      <c r="I19" s="72"/>
      <c r="J19" s="72"/>
      <c r="K19" s="72"/>
      <c r="L19" s="72"/>
      <c r="M19" s="153">
        <v>0</v>
      </c>
    </row>
    <row r="20" spans="1:13" ht="15" customHeight="1" x14ac:dyDescent="0.25">
      <c r="A20" s="154"/>
      <c r="B20" s="73" t="s">
        <v>0</v>
      </c>
      <c r="C20" s="73" t="s">
        <v>17</v>
      </c>
      <c r="D20" s="74" t="s">
        <v>24</v>
      </c>
      <c r="E20" s="60"/>
      <c r="F20" s="72"/>
      <c r="G20" s="72"/>
      <c r="H20" s="72"/>
      <c r="I20" s="72"/>
      <c r="J20" s="72"/>
      <c r="K20" s="72"/>
      <c r="L20" s="72"/>
      <c r="M20" s="158"/>
    </row>
    <row r="21" spans="1:13" ht="15" customHeight="1" x14ac:dyDescent="0.25">
      <c r="A21" s="154"/>
      <c r="B21" s="75"/>
      <c r="C21" s="75"/>
      <c r="D21" s="76"/>
      <c r="E21" s="60"/>
      <c r="F21" s="72" t="s">
        <v>61</v>
      </c>
      <c r="G21" s="72"/>
      <c r="H21" s="72"/>
      <c r="I21" s="72"/>
      <c r="J21" s="72"/>
      <c r="K21" s="72"/>
      <c r="L21" s="72"/>
      <c r="M21" s="158">
        <f>+D27</f>
        <v>0</v>
      </c>
    </row>
    <row r="22" spans="1:13" ht="15" customHeight="1" x14ac:dyDescent="0.25">
      <c r="A22" s="154"/>
      <c r="B22" s="75"/>
      <c r="C22" s="75"/>
      <c r="D22" s="76"/>
      <c r="E22" s="60"/>
      <c r="F22" s="72"/>
      <c r="G22" s="72"/>
      <c r="H22" s="72"/>
      <c r="I22" s="72"/>
      <c r="J22" s="72"/>
      <c r="K22" s="72"/>
      <c r="L22" s="72"/>
      <c r="M22" s="158"/>
    </row>
    <row r="23" spans="1:13" ht="15" customHeight="1" x14ac:dyDescent="0.25">
      <c r="A23" s="154"/>
      <c r="B23" s="75"/>
      <c r="C23" s="77"/>
      <c r="D23" s="76"/>
      <c r="E23" s="60"/>
      <c r="F23" s="82" t="s">
        <v>62</v>
      </c>
      <c r="G23" s="82"/>
      <c r="H23" s="82"/>
      <c r="I23" s="82"/>
      <c r="J23" s="82"/>
      <c r="K23" s="82"/>
      <c r="L23" s="82"/>
      <c r="M23" s="159">
        <f>SUM(M19:M21)</f>
        <v>0</v>
      </c>
    </row>
    <row r="24" spans="1:13" ht="15" customHeight="1" x14ac:dyDescent="0.25">
      <c r="A24" s="154"/>
      <c r="B24" s="77"/>
      <c r="C24" s="77"/>
      <c r="D24" s="76"/>
      <c r="E24" s="60"/>
      <c r="F24" s="82"/>
      <c r="G24" s="82"/>
      <c r="H24" s="82"/>
      <c r="I24" s="82"/>
      <c r="J24" s="82"/>
      <c r="K24" s="82"/>
      <c r="L24" s="82"/>
      <c r="M24" s="159"/>
    </row>
    <row r="25" spans="1:13" ht="15" customHeight="1" x14ac:dyDescent="0.25">
      <c r="A25" s="154"/>
      <c r="B25" s="75"/>
      <c r="C25" s="78"/>
      <c r="D25" s="76"/>
      <c r="E25" s="60"/>
      <c r="F25" s="82"/>
      <c r="G25" s="82"/>
      <c r="H25" s="82"/>
      <c r="I25" s="82"/>
      <c r="J25" s="82"/>
      <c r="K25" s="82"/>
      <c r="L25" s="82"/>
      <c r="M25" s="159"/>
    </row>
    <row r="26" spans="1:13" ht="15" customHeight="1" x14ac:dyDescent="0.25">
      <c r="A26" s="154"/>
      <c r="B26" s="79"/>
      <c r="C26" s="80"/>
      <c r="D26" s="81"/>
      <c r="E26" s="60"/>
      <c r="F26" s="82" t="s">
        <v>20</v>
      </c>
      <c r="G26" s="82"/>
      <c r="H26" s="82"/>
      <c r="I26" s="82"/>
      <c r="J26" s="82"/>
      <c r="K26" s="82"/>
      <c r="L26" s="82"/>
      <c r="M26" s="159">
        <v>0</v>
      </c>
    </row>
    <row r="27" spans="1:13" ht="15" customHeight="1" x14ac:dyDescent="0.25">
      <c r="A27" s="154"/>
      <c r="B27" s="83" t="s">
        <v>60</v>
      </c>
      <c r="C27" s="84"/>
      <c r="D27" s="85">
        <f>SUM(D21:D25)</f>
        <v>0</v>
      </c>
      <c r="E27" s="60"/>
      <c r="F27" s="72"/>
      <c r="G27" s="72"/>
      <c r="H27" s="72"/>
      <c r="I27" s="72"/>
      <c r="J27" s="72"/>
      <c r="K27" s="72"/>
      <c r="L27" s="72"/>
      <c r="M27" s="158"/>
    </row>
    <row r="28" spans="1:13" ht="15" customHeight="1" x14ac:dyDescent="0.25">
      <c r="A28" s="154"/>
      <c r="B28" s="86"/>
      <c r="C28" s="58"/>
      <c r="D28" s="87"/>
      <c r="E28" s="60"/>
      <c r="F28" s="72" t="s">
        <v>1</v>
      </c>
      <c r="G28" s="72"/>
      <c r="H28" s="72"/>
      <c r="I28" s="72"/>
      <c r="J28" s="72"/>
      <c r="K28" s="72"/>
      <c r="L28" s="72"/>
      <c r="M28" s="158">
        <v>0</v>
      </c>
    </row>
    <row r="29" spans="1:13" ht="15" customHeight="1" x14ac:dyDescent="0.25">
      <c r="A29" s="67"/>
      <c r="B29" s="67"/>
      <c r="C29" s="67"/>
      <c r="D29" s="67"/>
      <c r="E29" s="60"/>
      <c r="F29" s="72"/>
      <c r="G29" s="72"/>
      <c r="H29" s="72"/>
      <c r="I29" s="72"/>
      <c r="J29" s="72"/>
      <c r="K29" s="72"/>
      <c r="L29" s="72"/>
      <c r="M29" s="158"/>
    </row>
    <row r="30" spans="1:13" ht="15" customHeight="1" x14ac:dyDescent="0.25">
      <c r="A30" s="88" t="s">
        <v>83</v>
      </c>
      <c r="B30" s="88"/>
      <c r="C30" s="88"/>
      <c r="D30" s="88"/>
      <c r="E30" s="60"/>
      <c r="F30" s="72" t="s">
        <v>2</v>
      </c>
      <c r="G30" s="72"/>
      <c r="H30" s="72"/>
      <c r="I30" s="72"/>
      <c r="J30" s="72"/>
      <c r="K30" s="72"/>
      <c r="L30" s="72"/>
      <c r="M30" s="158">
        <f>+M26-M28</f>
        <v>0</v>
      </c>
    </row>
    <row r="31" spans="1:13" ht="15" customHeight="1" x14ac:dyDescent="0.25">
      <c r="A31" s="88"/>
      <c r="B31" s="88"/>
      <c r="C31" s="88"/>
      <c r="D31" s="88"/>
      <c r="E31" s="60"/>
      <c r="F31" s="72"/>
      <c r="G31" s="72"/>
      <c r="H31" s="72"/>
      <c r="I31" s="72"/>
      <c r="J31" s="72"/>
      <c r="K31" s="72"/>
      <c r="L31" s="72"/>
      <c r="M31" s="158"/>
    </row>
    <row r="32" spans="1:13" ht="15" customHeight="1" x14ac:dyDescent="0.25">
      <c r="A32" s="156" t="s">
        <v>88</v>
      </c>
      <c r="B32" s="89" t="s">
        <v>85</v>
      </c>
      <c r="C32" s="89"/>
      <c r="D32" s="89"/>
      <c r="E32" s="60"/>
      <c r="F32" s="72" t="s">
        <v>25</v>
      </c>
      <c r="G32" s="72"/>
      <c r="H32" s="72"/>
      <c r="I32" s="72"/>
      <c r="J32" s="72"/>
      <c r="K32" s="72"/>
      <c r="L32" s="72"/>
      <c r="M32" s="158">
        <v>0</v>
      </c>
    </row>
    <row r="33" spans="1:13" ht="15" customHeight="1" x14ac:dyDescent="0.25">
      <c r="A33" s="156"/>
      <c r="B33" s="89"/>
      <c r="C33" s="89"/>
      <c r="D33" s="89"/>
      <c r="E33" s="60"/>
      <c r="F33" s="72"/>
      <c r="G33" s="72"/>
      <c r="H33" s="72"/>
      <c r="I33" s="72"/>
      <c r="J33" s="72"/>
      <c r="K33" s="72"/>
      <c r="L33" s="72"/>
      <c r="M33" s="158"/>
    </row>
    <row r="34" spans="1:13" ht="15" customHeight="1" x14ac:dyDescent="0.25">
      <c r="A34" s="156" t="s">
        <v>89</v>
      </c>
      <c r="B34" s="89" t="s">
        <v>86</v>
      </c>
      <c r="C34" s="89"/>
      <c r="D34" s="89"/>
      <c r="E34" s="60"/>
      <c r="F34" s="82" t="s">
        <v>3</v>
      </c>
      <c r="G34" s="82"/>
      <c r="H34" s="82"/>
      <c r="I34" s="82"/>
      <c r="J34" s="82"/>
      <c r="K34" s="82"/>
      <c r="L34" s="82"/>
      <c r="M34" s="159">
        <f>M30-M32</f>
        <v>0</v>
      </c>
    </row>
    <row r="35" spans="1:13" ht="15" customHeight="1" x14ac:dyDescent="0.25">
      <c r="A35" s="156"/>
      <c r="B35" s="89"/>
      <c r="C35" s="89"/>
      <c r="D35" s="89"/>
      <c r="E35" s="60"/>
      <c r="F35" s="10"/>
      <c r="G35" s="10"/>
      <c r="H35" s="10"/>
      <c r="I35" s="10"/>
      <c r="J35" s="10"/>
      <c r="K35" s="10"/>
      <c r="L35" s="10"/>
      <c r="M35" s="10"/>
    </row>
    <row r="36" spans="1:13" ht="15" customHeight="1" x14ac:dyDescent="0.25">
      <c r="A36" s="156" t="s">
        <v>90</v>
      </c>
      <c r="B36" s="89" t="s">
        <v>87</v>
      </c>
      <c r="C36" s="89"/>
      <c r="D36" s="89"/>
      <c r="E36" s="60"/>
      <c r="F36" s="10"/>
      <c r="G36" s="10"/>
      <c r="H36" s="10"/>
      <c r="I36" s="10"/>
      <c r="J36" s="10"/>
      <c r="K36" s="10"/>
      <c r="L36" s="10"/>
      <c r="M36" s="10"/>
    </row>
    <row r="37" spans="1:13" ht="15" customHeight="1" x14ac:dyDescent="0.25">
      <c r="A37" s="151"/>
      <c r="B37" s="89"/>
      <c r="C37" s="89"/>
      <c r="D37" s="89"/>
      <c r="E37" s="60"/>
      <c r="F37" s="10"/>
      <c r="G37" s="10"/>
      <c r="H37" s="10"/>
      <c r="I37" s="10"/>
      <c r="J37" s="10"/>
      <c r="K37" s="10"/>
      <c r="L37" s="10"/>
      <c r="M37" s="10"/>
    </row>
    <row r="38" spans="1:13" ht="15" customHeight="1" x14ac:dyDescent="0.25">
      <c r="A38" s="151"/>
      <c r="B38" s="89"/>
      <c r="C38" s="89"/>
      <c r="D38" s="89"/>
      <c r="E38" s="60"/>
      <c r="F38" s="10"/>
      <c r="G38" s="10"/>
      <c r="H38" s="10"/>
      <c r="I38" s="10"/>
      <c r="J38" s="10"/>
      <c r="K38" s="10"/>
      <c r="L38" s="10"/>
      <c r="M38" s="10"/>
    </row>
    <row r="39" spans="1:13" x14ac:dyDescent="0.25">
      <c r="A39" s="59"/>
      <c r="B39" s="59"/>
      <c r="C39" s="59"/>
      <c r="D39" s="59"/>
      <c r="E39" s="6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55" t="s">
        <v>80</v>
      </c>
      <c r="B40" s="155"/>
      <c r="C40" s="21"/>
      <c r="D40" s="21"/>
      <c r="E40" s="60"/>
      <c r="F40" s="58"/>
      <c r="G40" s="58"/>
      <c r="H40" s="58"/>
      <c r="I40" s="58"/>
      <c r="J40" s="58"/>
      <c r="K40" s="58"/>
      <c r="L40" s="58"/>
      <c r="M40" s="58"/>
    </row>
    <row r="41" spans="1:13" x14ac:dyDescent="0.25">
      <c r="A41" s="152" t="s">
        <v>18</v>
      </c>
      <c r="B41" s="152"/>
      <c r="C41" s="10"/>
      <c r="D41" s="10"/>
      <c r="E41" s="60"/>
      <c r="F41" s="157" t="s">
        <v>42</v>
      </c>
      <c r="G41" s="157"/>
      <c r="H41" s="157"/>
      <c r="I41" s="157"/>
      <c r="J41" s="157"/>
      <c r="K41" s="157"/>
      <c r="L41" s="157"/>
      <c r="M41" s="157"/>
    </row>
    <row r="42" spans="1:13" x14ac:dyDescent="0.25">
      <c r="A42" s="152"/>
      <c r="B42" s="152"/>
      <c r="C42" s="10"/>
      <c r="D42" s="10"/>
      <c r="E42" s="60"/>
      <c r="F42" s="90"/>
      <c r="G42" s="90"/>
      <c r="H42" s="90"/>
      <c r="I42" s="90"/>
      <c r="J42" s="90"/>
      <c r="K42" s="90"/>
      <c r="L42" s="90"/>
      <c r="M42" s="90"/>
    </row>
    <row r="43" spans="1:13" x14ac:dyDescent="0.25">
      <c r="A43" s="152"/>
      <c r="B43" s="152"/>
      <c r="C43" s="10"/>
      <c r="D43" s="10"/>
      <c r="E43" s="60"/>
      <c r="F43" s="90"/>
      <c r="G43" s="90"/>
      <c r="H43" s="90"/>
      <c r="I43" s="90"/>
      <c r="J43" s="90"/>
      <c r="K43" s="90"/>
      <c r="L43" s="90"/>
      <c r="M43" s="90"/>
    </row>
    <row r="44" spans="1:13" x14ac:dyDescent="0.25">
      <c r="A44" s="59"/>
      <c r="B44" s="59"/>
      <c r="C44" s="59"/>
      <c r="D44" s="59"/>
      <c r="E44" s="60"/>
      <c r="F44" s="10" t="s">
        <v>43</v>
      </c>
      <c r="G44" s="10"/>
      <c r="H44" s="10"/>
      <c r="I44" s="10"/>
      <c r="J44" s="10"/>
      <c r="K44" s="10"/>
      <c r="L44" s="10"/>
      <c r="M44" s="10"/>
    </row>
    <row r="45" spans="1:13" x14ac:dyDescent="0.25">
      <c r="A45" s="10" t="s">
        <v>26</v>
      </c>
      <c r="B45" s="10"/>
      <c r="C45" s="10"/>
      <c r="D45" s="10"/>
      <c r="E45" s="60"/>
      <c r="F45" s="10" t="s">
        <v>84</v>
      </c>
      <c r="G45" s="10"/>
      <c r="H45" s="10"/>
      <c r="I45" s="10"/>
      <c r="J45" s="10"/>
      <c r="K45" s="10"/>
      <c r="L45" s="10"/>
      <c r="M45" s="10"/>
    </row>
    <row r="46" spans="1:13" x14ac:dyDescent="0.25">
      <c r="A46" s="9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D50" s="92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E51" s="8"/>
      <c r="F51" s="8"/>
      <c r="G51" s="8"/>
      <c r="H51" s="8"/>
      <c r="I51" s="8"/>
    </row>
    <row r="52" spans="1:13" x14ac:dyDescent="0.25">
      <c r="B52" s="88"/>
      <c r="C52" s="88"/>
      <c r="D52" s="88"/>
      <c r="E52" s="8"/>
      <c r="F52" s="8"/>
      <c r="G52" s="8"/>
      <c r="H52" s="8"/>
      <c r="I52" s="8"/>
    </row>
    <row r="53" spans="1:13" x14ac:dyDescent="0.25">
      <c r="C53" s="93"/>
      <c r="D53" s="93"/>
      <c r="E53" s="8"/>
      <c r="F53" s="8"/>
      <c r="G53" s="8"/>
      <c r="H53" s="8"/>
      <c r="I53" s="8"/>
    </row>
    <row r="54" spans="1:13" x14ac:dyDescent="0.25">
      <c r="B54" s="93"/>
      <c r="D54" s="94"/>
      <c r="E54" s="8"/>
      <c r="F54" s="8"/>
      <c r="G54" s="8"/>
      <c r="H54" s="8"/>
      <c r="I54" s="8"/>
    </row>
    <row r="55" spans="1:13" x14ac:dyDescent="0.25">
      <c r="B55" s="93"/>
      <c r="D55" s="94"/>
    </row>
    <row r="56" spans="1:13" x14ac:dyDescent="0.25">
      <c r="B56" s="93"/>
      <c r="D56" s="94"/>
    </row>
    <row r="57" spans="1:13" x14ac:dyDescent="0.25">
      <c r="B57" s="93"/>
      <c r="D57" s="94"/>
    </row>
    <row r="58" spans="1:13" x14ac:dyDescent="0.25">
      <c r="B58" s="93"/>
      <c r="D58" s="94"/>
      <c r="E58" s="93"/>
      <c r="F58" s="93"/>
    </row>
    <row r="59" spans="1:13" x14ac:dyDescent="0.25">
      <c r="B59" s="93"/>
      <c r="D59" s="94"/>
      <c r="E59" s="95"/>
      <c r="F59" s="94"/>
    </row>
    <row r="60" spans="1:13" x14ac:dyDescent="0.25">
      <c r="B60" s="93"/>
      <c r="D60" s="94"/>
      <c r="E60" s="95"/>
      <c r="F60" s="94"/>
    </row>
    <row r="61" spans="1:13" x14ac:dyDescent="0.25">
      <c r="B61" s="93"/>
      <c r="D61" s="94"/>
      <c r="E61" s="95"/>
      <c r="F61" s="94"/>
    </row>
    <row r="62" spans="1:13" x14ac:dyDescent="0.25">
      <c r="B62" s="93"/>
      <c r="D62" s="94"/>
      <c r="E62" s="95"/>
      <c r="F62" s="94"/>
    </row>
    <row r="63" spans="1:13" x14ac:dyDescent="0.25">
      <c r="B63" s="93"/>
      <c r="D63" s="94"/>
      <c r="E63" s="95"/>
      <c r="F63" s="94"/>
    </row>
    <row r="64" spans="1:13" x14ac:dyDescent="0.25">
      <c r="E64" s="95"/>
      <c r="F64" s="94"/>
    </row>
    <row r="65" spans="3:7" x14ac:dyDescent="0.25">
      <c r="D65" s="94"/>
      <c r="E65" s="95"/>
      <c r="F65" s="94"/>
    </row>
    <row r="66" spans="3:7" x14ac:dyDescent="0.25">
      <c r="E66" s="95"/>
      <c r="F66" s="94"/>
    </row>
    <row r="67" spans="3:7" x14ac:dyDescent="0.25">
      <c r="D67" s="94"/>
      <c r="E67" s="95"/>
      <c r="F67" s="94"/>
    </row>
    <row r="68" spans="3:7" x14ac:dyDescent="0.25">
      <c r="D68" s="94"/>
      <c r="E68" s="95"/>
      <c r="F68" s="94"/>
      <c r="G68" s="93"/>
    </row>
    <row r="69" spans="3:7" x14ac:dyDescent="0.25">
      <c r="D69" s="94"/>
      <c r="F69" s="94"/>
    </row>
    <row r="70" spans="3:7" x14ac:dyDescent="0.25">
      <c r="D70" s="94"/>
      <c r="F70" s="94"/>
      <c r="G70" s="96"/>
    </row>
    <row r="71" spans="3:7" x14ac:dyDescent="0.25">
      <c r="D71" s="94"/>
    </row>
    <row r="72" spans="3:7" x14ac:dyDescent="0.25">
      <c r="E72" s="95"/>
      <c r="F72" s="94"/>
    </row>
    <row r="73" spans="3:7" x14ac:dyDescent="0.25">
      <c r="C73" s="97"/>
      <c r="E73" s="95"/>
      <c r="F73" s="94"/>
    </row>
    <row r="74" spans="3:7" x14ac:dyDescent="0.25">
      <c r="E74" s="95"/>
      <c r="F74" s="94"/>
    </row>
    <row r="75" spans="3:7" x14ac:dyDescent="0.25">
      <c r="E75" s="95"/>
      <c r="F75" s="94"/>
    </row>
    <row r="76" spans="3:7" x14ac:dyDescent="0.25">
      <c r="E76" s="95"/>
      <c r="F76" s="94"/>
    </row>
    <row r="78" spans="3:7" x14ac:dyDescent="0.25">
      <c r="F78" s="98"/>
    </row>
  </sheetData>
  <mergeCells count="81">
    <mergeCell ref="F33:L33"/>
    <mergeCell ref="F34:L34"/>
    <mergeCell ref="F35:M40"/>
    <mergeCell ref="F41:M43"/>
    <mergeCell ref="F45:M45"/>
    <mergeCell ref="F44:M44"/>
    <mergeCell ref="F28:L28"/>
    <mergeCell ref="F29:L29"/>
    <mergeCell ref="F30:L30"/>
    <mergeCell ref="F31:L31"/>
    <mergeCell ref="F32:L32"/>
    <mergeCell ref="F22:L22"/>
    <mergeCell ref="F23:L23"/>
    <mergeCell ref="F24:L24"/>
    <mergeCell ref="F25:L25"/>
    <mergeCell ref="F26:L26"/>
    <mergeCell ref="A45:D45"/>
    <mergeCell ref="A44:D44"/>
    <mergeCell ref="A39:D39"/>
    <mergeCell ref="A30:D31"/>
    <mergeCell ref="B32:D33"/>
    <mergeCell ref="A5:B10"/>
    <mergeCell ref="C10:D10"/>
    <mergeCell ref="A11:D13"/>
    <mergeCell ref="B52:D52"/>
    <mergeCell ref="B34:D35"/>
    <mergeCell ref="B36:D38"/>
    <mergeCell ref="C40:D40"/>
    <mergeCell ref="A40:B40"/>
    <mergeCell ref="B26:D26"/>
    <mergeCell ref="B28:D28"/>
    <mergeCell ref="B27:C27"/>
    <mergeCell ref="A41:B43"/>
    <mergeCell ref="A29:D29"/>
    <mergeCell ref="E15:E45"/>
    <mergeCell ref="F15:M15"/>
    <mergeCell ref="F16:M16"/>
    <mergeCell ref="F17:M18"/>
    <mergeCell ref="F19:L19"/>
    <mergeCell ref="F20:L20"/>
    <mergeCell ref="F21:L21"/>
    <mergeCell ref="F27:L27"/>
    <mergeCell ref="C43:D43"/>
    <mergeCell ref="J1:J13"/>
    <mergeCell ref="F4:I4"/>
    <mergeCell ref="F8:I8"/>
    <mergeCell ref="F10:I10"/>
    <mergeCell ref="F12:I13"/>
    <mergeCell ref="A14:M14"/>
    <mergeCell ref="B17:D19"/>
    <mergeCell ref="B16:D16"/>
    <mergeCell ref="B15:D15"/>
    <mergeCell ref="C41:D41"/>
    <mergeCell ref="C42:D42"/>
    <mergeCell ref="K13:M13"/>
    <mergeCell ref="G1:I3"/>
    <mergeCell ref="F5:F7"/>
    <mergeCell ref="F1:F3"/>
    <mergeCell ref="G5:I7"/>
    <mergeCell ref="H9:I9"/>
    <mergeCell ref="H11:I11"/>
    <mergeCell ref="K7:M7"/>
    <mergeCell ref="K10:M10"/>
    <mergeCell ref="K8:L9"/>
    <mergeCell ref="K11:L12"/>
    <mergeCell ref="M8:M9"/>
    <mergeCell ref="M11:M12"/>
    <mergeCell ref="K1:L2"/>
    <mergeCell ref="M1:M2"/>
    <mergeCell ref="K4:K6"/>
    <mergeCell ref="L5:M5"/>
    <mergeCell ref="K3:M3"/>
    <mergeCell ref="C1:D3"/>
    <mergeCell ref="C5:D5"/>
    <mergeCell ref="C6:D6"/>
    <mergeCell ref="C7:D7"/>
    <mergeCell ref="C8:D8"/>
    <mergeCell ref="C9:D9"/>
    <mergeCell ref="A1:B3"/>
    <mergeCell ref="A4:D4"/>
    <mergeCell ref="E1:E13"/>
  </mergeCells>
  <phoneticPr fontId="0" type="noConversion"/>
  <printOptions horizontalCentered="1" verticalCentered="1"/>
  <pageMargins left="0.25" right="0.25" top="0.75" bottom="0.75" header="0.3" footer="0.3"/>
  <pageSetup scale="70" fitToWidth="0" fitToHeight="0" orientation="landscape" r:id="rId1"/>
  <headerFooter alignWithMargins="0">
    <oddHeader>&amp;C&amp;"Times New Roman,Bold"&amp;18APPLICATION AND CERTIFICATION FOR PAYMENT</oddHeader>
    <oddFooter>&amp;C&amp;"Times New Roman,Regular"Page 1 of 3&amp;R&amp;"Times New Roman,Regular"&amp;10&amp;D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/>
  </sheetViews>
  <sheetFormatPr defaultRowHeight="15.6" x14ac:dyDescent="0.25"/>
  <cols>
    <col min="1" max="1" width="40.81640625" style="8" customWidth="1"/>
    <col min="2" max="3" width="15.6328125" style="8" customWidth="1"/>
    <col min="4" max="4" width="14.54296875" style="8" customWidth="1"/>
    <col min="5" max="5" width="15.81640625" style="8" customWidth="1"/>
    <col min="6" max="6" width="15.1796875" style="8" customWidth="1"/>
    <col min="7" max="8" width="15.54296875" style="8" customWidth="1"/>
    <col min="9" max="9" width="15.36328125" style="8" customWidth="1"/>
    <col min="10" max="16384" width="8.7265625" style="8"/>
  </cols>
  <sheetData>
    <row r="1" spans="1:12" ht="15" customHeight="1" x14ac:dyDescent="0.25">
      <c r="A1" s="2" t="s">
        <v>63</v>
      </c>
      <c r="B1" s="3"/>
      <c r="C1" s="4"/>
      <c r="D1" s="3"/>
      <c r="E1" s="5"/>
      <c r="F1" s="5"/>
      <c r="G1" s="6" t="s">
        <v>51</v>
      </c>
      <c r="H1" s="6"/>
      <c r="I1" s="7">
        <f>PAYMENT!M1</f>
        <v>0</v>
      </c>
    </row>
    <row r="2" spans="1:12" ht="15" customHeight="1" x14ac:dyDescent="0.25">
      <c r="A2" s="9"/>
      <c r="B2" s="9"/>
      <c r="C2" s="9"/>
      <c r="D2" s="9"/>
      <c r="E2" s="10"/>
      <c r="F2" s="10"/>
      <c r="G2" s="11"/>
      <c r="H2" s="11"/>
      <c r="I2" s="12"/>
    </row>
    <row r="3" spans="1:12" ht="10.8" customHeight="1" x14ac:dyDescent="0.25">
      <c r="A3" s="9"/>
      <c r="B3" s="9"/>
      <c r="C3" s="9"/>
      <c r="D3" s="9"/>
      <c r="E3" s="10"/>
      <c r="F3" s="10"/>
      <c r="G3" s="10"/>
      <c r="H3" s="10"/>
      <c r="I3" s="10"/>
      <c r="K3" s="13"/>
      <c r="L3" s="14"/>
    </row>
    <row r="4" spans="1:12" ht="15" customHeight="1" x14ac:dyDescent="0.25">
      <c r="A4" s="15" t="s">
        <v>23</v>
      </c>
      <c r="B4" s="1" t="s">
        <v>64</v>
      </c>
      <c r="C4" s="1"/>
      <c r="D4" s="1"/>
      <c r="E4" s="10"/>
      <c r="F4" s="10"/>
      <c r="G4" s="16" t="s">
        <v>52</v>
      </c>
      <c r="H4" s="17" t="s">
        <v>49</v>
      </c>
      <c r="I4" s="18">
        <f>PAYMENT!M4</f>
        <v>0</v>
      </c>
      <c r="L4" s="19"/>
    </row>
    <row r="5" spans="1:12" ht="15" customHeight="1" x14ac:dyDescent="0.25">
      <c r="A5" s="15"/>
      <c r="B5" s="1"/>
      <c r="C5" s="1"/>
      <c r="D5" s="1"/>
      <c r="E5" s="10"/>
      <c r="F5" s="10"/>
      <c r="G5" s="16"/>
      <c r="H5" s="9"/>
      <c r="I5" s="9"/>
      <c r="L5" s="19"/>
    </row>
    <row r="6" spans="1:12" ht="15" customHeight="1" x14ac:dyDescent="0.25">
      <c r="A6" s="15"/>
      <c r="B6" s="1"/>
      <c r="C6" s="1"/>
      <c r="D6" s="1"/>
      <c r="E6" s="10"/>
      <c r="F6" s="10"/>
      <c r="G6" s="16"/>
      <c r="H6" s="17" t="s">
        <v>4</v>
      </c>
      <c r="I6" s="18">
        <f>PAYMENT!M6</f>
        <v>0</v>
      </c>
      <c r="L6" s="19"/>
    </row>
    <row r="7" spans="1:12" ht="12" customHeight="1" x14ac:dyDescent="0.25">
      <c r="A7" s="9"/>
      <c r="B7" s="9"/>
      <c r="C7" s="9"/>
      <c r="D7" s="9"/>
      <c r="E7" s="10"/>
      <c r="F7" s="10"/>
      <c r="G7" s="10"/>
      <c r="H7" s="10"/>
      <c r="I7" s="10"/>
      <c r="L7" s="19"/>
    </row>
    <row r="8" spans="1:12" ht="15" customHeight="1" x14ac:dyDescent="0.25">
      <c r="A8" s="11" t="s">
        <v>50</v>
      </c>
      <c r="B8" s="1" t="s">
        <v>65</v>
      </c>
      <c r="C8" s="1"/>
      <c r="D8" s="1"/>
      <c r="E8" s="10"/>
      <c r="F8" s="10"/>
      <c r="G8" s="11" t="s">
        <v>78</v>
      </c>
      <c r="H8" s="11"/>
      <c r="I8" s="20">
        <f>PAYMENT!M8</f>
        <v>0</v>
      </c>
      <c r="L8" s="19"/>
    </row>
    <row r="9" spans="1:12" ht="15" customHeight="1" x14ac:dyDescent="0.25">
      <c r="A9" s="11"/>
      <c r="B9" s="1"/>
      <c r="C9" s="1"/>
      <c r="D9" s="1"/>
      <c r="E9" s="10"/>
      <c r="F9" s="10"/>
      <c r="G9" s="11"/>
      <c r="H9" s="11"/>
      <c r="I9" s="12"/>
      <c r="L9" s="19"/>
    </row>
    <row r="10" spans="1:12" ht="15" customHeight="1" x14ac:dyDescent="0.25">
      <c r="A10" s="11"/>
      <c r="B10" s="1"/>
      <c r="C10" s="1"/>
      <c r="D10" s="1"/>
      <c r="E10" s="10"/>
      <c r="F10" s="10"/>
      <c r="G10" s="10"/>
      <c r="H10" s="10"/>
      <c r="I10" s="10"/>
      <c r="L10" s="19"/>
    </row>
    <row r="11" spans="1:12" ht="9.6" customHeight="1" x14ac:dyDescent="0.25">
      <c r="A11" s="10"/>
      <c r="B11" s="10"/>
      <c r="C11" s="10"/>
      <c r="D11" s="10"/>
      <c r="E11" s="10"/>
      <c r="F11" s="10"/>
      <c r="G11" s="11" t="s">
        <v>79</v>
      </c>
      <c r="H11" s="11"/>
      <c r="I11" s="20">
        <f>PAYMENT!M11</f>
        <v>0</v>
      </c>
      <c r="L11" s="19"/>
    </row>
    <row r="12" spans="1:12" ht="15" customHeight="1" x14ac:dyDescent="0.25">
      <c r="A12" s="17" t="s">
        <v>45</v>
      </c>
      <c r="B12" s="21">
        <f>PAYMENT!H9</f>
        <v>0</v>
      </c>
      <c r="C12" s="21"/>
      <c r="D12" s="21"/>
      <c r="E12" s="10"/>
      <c r="F12" s="10"/>
      <c r="G12" s="11"/>
      <c r="H12" s="11"/>
      <c r="I12" s="12"/>
      <c r="L12" s="19"/>
    </row>
    <row r="13" spans="1:12" ht="7.8" customHeight="1" x14ac:dyDescent="0.25">
      <c r="A13" s="9"/>
      <c r="B13" s="9"/>
      <c r="C13" s="9"/>
      <c r="D13" s="9"/>
      <c r="E13" s="10"/>
      <c r="F13" s="10"/>
      <c r="G13" s="10"/>
      <c r="H13" s="10"/>
      <c r="I13" s="10"/>
      <c r="L13" s="19"/>
    </row>
    <row r="14" spans="1:12" ht="15" customHeight="1" x14ac:dyDescent="0.25">
      <c r="A14" s="17" t="s">
        <v>53</v>
      </c>
      <c r="B14" s="22" t="str">
        <f>PAYMENT!H11</f>
        <v>R20__-____</v>
      </c>
      <c r="C14" s="22"/>
      <c r="D14" s="22"/>
      <c r="E14" s="10"/>
      <c r="F14" s="10"/>
      <c r="G14" s="10"/>
      <c r="H14" s="10"/>
      <c r="I14" s="10"/>
      <c r="L14" s="19"/>
    </row>
    <row r="15" spans="1:12" ht="19.9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L15" s="19"/>
    </row>
    <row r="16" spans="1:12" ht="43.2" customHeight="1" x14ac:dyDescent="0.25">
      <c r="A16" s="23" t="s">
        <v>19</v>
      </c>
      <c r="B16" s="24" t="s">
        <v>70</v>
      </c>
      <c r="C16" s="25" t="s">
        <v>71</v>
      </c>
      <c r="D16" s="24" t="s">
        <v>72</v>
      </c>
      <c r="E16" s="26" t="s">
        <v>68</v>
      </c>
      <c r="F16" s="24" t="s">
        <v>69</v>
      </c>
      <c r="G16" s="27" t="s">
        <v>5</v>
      </c>
      <c r="H16" s="28" t="s">
        <v>14</v>
      </c>
      <c r="I16" s="29" t="s">
        <v>6</v>
      </c>
      <c r="L16" s="19"/>
    </row>
    <row r="17" spans="1:9" ht="19.95" customHeight="1" x14ac:dyDescent="0.25">
      <c r="A17" s="30" t="s">
        <v>73</v>
      </c>
      <c r="C17" s="31"/>
      <c r="D17" s="32"/>
      <c r="E17" s="33"/>
      <c r="F17" s="33"/>
      <c r="G17" s="34"/>
      <c r="H17" s="35"/>
      <c r="I17" s="31"/>
    </row>
    <row r="18" spans="1:9" ht="19.95" customHeight="1" x14ac:dyDescent="0.25">
      <c r="A18" s="36" t="s">
        <v>39</v>
      </c>
      <c r="B18" s="37"/>
      <c r="C18" s="35">
        <v>0</v>
      </c>
      <c r="D18" s="33">
        <v>0</v>
      </c>
      <c r="E18" s="33">
        <v>0</v>
      </c>
      <c r="F18" s="33">
        <f>+D18+E18</f>
        <v>0</v>
      </c>
      <c r="G18" s="34" t="e">
        <f>+F18/C18</f>
        <v>#DIV/0!</v>
      </c>
      <c r="H18" s="35">
        <v>0</v>
      </c>
      <c r="I18" s="31">
        <f>+C18-F18</f>
        <v>0</v>
      </c>
    </row>
    <row r="19" spans="1:9" ht="19.95" customHeight="1" x14ac:dyDescent="0.25">
      <c r="A19" s="36" t="s">
        <v>40</v>
      </c>
      <c r="B19" s="37"/>
      <c r="C19" s="35">
        <v>0</v>
      </c>
      <c r="D19" s="33">
        <v>0</v>
      </c>
      <c r="E19" s="33">
        <v>0</v>
      </c>
      <c r="F19" s="33">
        <f>+D19+E19</f>
        <v>0</v>
      </c>
      <c r="G19" s="34" t="e">
        <f>+F19/C19</f>
        <v>#DIV/0!</v>
      </c>
      <c r="H19" s="35">
        <v>0</v>
      </c>
      <c r="I19" s="31">
        <f>+C19-F19</f>
        <v>0</v>
      </c>
    </row>
    <row r="20" spans="1:9" ht="19.95" customHeight="1" x14ac:dyDescent="0.25">
      <c r="A20" s="36" t="s">
        <v>41</v>
      </c>
      <c r="B20" s="14"/>
      <c r="C20" s="35">
        <v>0</v>
      </c>
      <c r="D20" s="33">
        <v>0</v>
      </c>
      <c r="E20" s="33">
        <v>0</v>
      </c>
      <c r="F20" s="33">
        <f>+D20+E20</f>
        <v>0</v>
      </c>
      <c r="G20" s="34" t="e">
        <f>+F20/C20</f>
        <v>#DIV/0!</v>
      </c>
      <c r="H20" s="35">
        <v>0</v>
      </c>
      <c r="I20" s="31">
        <f>+C20-F20</f>
        <v>0</v>
      </c>
    </row>
    <row r="21" spans="1:9" ht="19.95" customHeight="1" x14ac:dyDescent="0.25">
      <c r="A21" s="30"/>
      <c r="B21" s="14"/>
      <c r="C21" s="35"/>
      <c r="D21" s="33"/>
      <c r="E21" s="33"/>
      <c r="F21" s="33"/>
      <c r="G21" s="34"/>
      <c r="H21" s="35"/>
      <c r="I21" s="31"/>
    </row>
    <row r="22" spans="1:9" ht="19.95" customHeight="1" x14ac:dyDescent="0.25">
      <c r="A22" s="30" t="s">
        <v>66</v>
      </c>
      <c r="B22" s="37"/>
      <c r="C22" s="35">
        <v>0</v>
      </c>
      <c r="D22" s="33">
        <v>0</v>
      </c>
      <c r="E22" s="33">
        <v>0</v>
      </c>
      <c r="F22" s="33">
        <f>+D22+E22</f>
        <v>0</v>
      </c>
      <c r="G22" s="34" t="e">
        <f>+F22/C22</f>
        <v>#DIV/0!</v>
      </c>
      <c r="H22" s="35">
        <v>0</v>
      </c>
      <c r="I22" s="31">
        <f>+C22-F22</f>
        <v>0</v>
      </c>
    </row>
    <row r="23" spans="1:9" ht="19.95" customHeight="1" x14ac:dyDescent="0.25">
      <c r="A23" s="36" t="s">
        <v>39</v>
      </c>
      <c r="B23" s="37"/>
      <c r="C23" s="35">
        <v>0</v>
      </c>
      <c r="D23" s="33">
        <v>0</v>
      </c>
      <c r="E23" s="33">
        <v>0</v>
      </c>
      <c r="F23" s="33">
        <f>+D23+E23</f>
        <v>0</v>
      </c>
      <c r="G23" s="34" t="e">
        <f>+F23/C23</f>
        <v>#DIV/0!</v>
      </c>
      <c r="H23" s="35">
        <v>0</v>
      </c>
      <c r="I23" s="31">
        <f>+C23-F23</f>
        <v>0</v>
      </c>
    </row>
    <row r="24" spans="1:9" ht="19.95" customHeight="1" x14ac:dyDescent="0.25">
      <c r="A24" s="36" t="s">
        <v>40</v>
      </c>
      <c r="B24" s="37"/>
      <c r="C24" s="35">
        <v>0</v>
      </c>
      <c r="D24" s="33">
        <v>0</v>
      </c>
      <c r="E24" s="33">
        <v>0</v>
      </c>
      <c r="F24" s="33">
        <f>+D24+E24</f>
        <v>0</v>
      </c>
      <c r="G24" s="34" t="e">
        <f>+F24/C24</f>
        <v>#DIV/0!</v>
      </c>
      <c r="H24" s="35">
        <v>0</v>
      </c>
      <c r="I24" s="31">
        <f>+C24-F24</f>
        <v>0</v>
      </c>
    </row>
    <row r="25" spans="1:9" ht="19.95" customHeight="1" x14ac:dyDescent="0.25">
      <c r="A25" s="36" t="s">
        <v>41</v>
      </c>
      <c r="B25" s="14"/>
      <c r="C25" s="35">
        <v>0</v>
      </c>
      <c r="D25" s="33">
        <v>0</v>
      </c>
      <c r="E25" s="33">
        <v>0</v>
      </c>
      <c r="F25" s="33">
        <f>+D25+E25</f>
        <v>0</v>
      </c>
      <c r="G25" s="34" t="e">
        <f>+F25/C25</f>
        <v>#DIV/0!</v>
      </c>
      <c r="H25" s="35">
        <v>0</v>
      </c>
      <c r="I25" s="31">
        <f>+C25-F25</f>
        <v>0</v>
      </c>
    </row>
    <row r="26" spans="1:9" ht="19.95" customHeight="1" x14ac:dyDescent="0.25">
      <c r="A26" s="30"/>
      <c r="B26" s="14"/>
      <c r="C26" s="35"/>
      <c r="D26" s="33"/>
      <c r="E26" s="33"/>
      <c r="F26" s="33"/>
      <c r="G26" s="34"/>
      <c r="H26" s="35"/>
      <c r="I26" s="31"/>
    </row>
    <row r="27" spans="1:9" ht="19.95" customHeight="1" x14ac:dyDescent="0.25">
      <c r="A27" s="30" t="s">
        <v>67</v>
      </c>
      <c r="B27" s="14"/>
      <c r="C27" s="35">
        <v>0</v>
      </c>
      <c r="D27" s="33">
        <v>0</v>
      </c>
      <c r="E27" s="33">
        <v>0</v>
      </c>
      <c r="F27" s="33">
        <f>+D27+E27</f>
        <v>0</v>
      </c>
      <c r="G27" s="34" t="e">
        <f>+F27/C27</f>
        <v>#DIV/0!</v>
      </c>
      <c r="H27" s="35">
        <v>0</v>
      </c>
      <c r="I27" s="31">
        <f>+C27-F27</f>
        <v>0</v>
      </c>
    </row>
    <row r="28" spans="1:9" ht="19.95" customHeight="1" x14ac:dyDescent="0.25">
      <c r="A28" s="36" t="s">
        <v>39</v>
      </c>
      <c r="B28" s="37"/>
      <c r="C28" s="35">
        <v>0</v>
      </c>
      <c r="D28" s="33">
        <v>0</v>
      </c>
      <c r="E28" s="33">
        <v>0</v>
      </c>
      <c r="F28" s="33">
        <f>+D28+E28</f>
        <v>0</v>
      </c>
      <c r="G28" s="34" t="e">
        <f>+F28/C28</f>
        <v>#DIV/0!</v>
      </c>
      <c r="H28" s="35">
        <v>0</v>
      </c>
      <c r="I28" s="31">
        <f>+C28-F28</f>
        <v>0</v>
      </c>
    </row>
    <row r="29" spans="1:9" ht="19.95" customHeight="1" x14ac:dyDescent="0.25">
      <c r="A29" s="36" t="s">
        <v>40</v>
      </c>
      <c r="B29" s="37"/>
      <c r="C29" s="35">
        <v>0</v>
      </c>
      <c r="D29" s="33">
        <v>0</v>
      </c>
      <c r="E29" s="33">
        <v>0</v>
      </c>
      <c r="F29" s="33">
        <f>+D29+E29</f>
        <v>0</v>
      </c>
      <c r="G29" s="34" t="e">
        <f>+F29/C29</f>
        <v>#DIV/0!</v>
      </c>
      <c r="H29" s="35">
        <v>0</v>
      </c>
      <c r="I29" s="31">
        <f>+C29-F29</f>
        <v>0</v>
      </c>
    </row>
    <row r="30" spans="1:9" ht="19.95" customHeight="1" x14ac:dyDescent="0.25">
      <c r="A30" s="36" t="s">
        <v>41</v>
      </c>
      <c r="B30" s="14"/>
      <c r="C30" s="35">
        <v>0</v>
      </c>
      <c r="D30" s="33">
        <v>0</v>
      </c>
      <c r="E30" s="33">
        <v>0</v>
      </c>
      <c r="F30" s="33">
        <f>+D30+E30</f>
        <v>0</v>
      </c>
      <c r="G30" s="34" t="e">
        <f>+F30/C30</f>
        <v>#DIV/0!</v>
      </c>
      <c r="H30" s="35">
        <v>0</v>
      </c>
      <c r="I30" s="31">
        <f>+C30-F30</f>
        <v>0</v>
      </c>
    </row>
    <row r="31" spans="1:9" ht="19.95" customHeight="1" x14ac:dyDescent="0.25">
      <c r="A31" s="30"/>
      <c r="B31" s="14"/>
      <c r="C31" s="35"/>
      <c r="D31" s="33"/>
      <c r="E31" s="33"/>
      <c r="F31" s="33"/>
      <c r="G31" s="34"/>
      <c r="H31" s="35"/>
      <c r="I31" s="31"/>
    </row>
    <row r="32" spans="1:9" ht="19.95" customHeight="1" x14ac:dyDescent="0.25">
      <c r="A32" s="30"/>
      <c r="B32" s="14"/>
      <c r="C32" s="35"/>
      <c r="D32" s="33"/>
      <c r="E32" s="33"/>
      <c r="F32" s="33"/>
      <c r="G32" s="34"/>
      <c r="H32" s="35"/>
      <c r="I32" s="31"/>
    </row>
    <row r="33" spans="1:9" ht="19.95" customHeight="1" x14ac:dyDescent="0.25">
      <c r="A33" s="38"/>
      <c r="B33" s="39"/>
      <c r="C33" s="40"/>
      <c r="D33" s="41"/>
      <c r="E33" s="41"/>
      <c r="F33" s="41"/>
      <c r="G33" s="42"/>
      <c r="H33" s="40"/>
      <c r="I33" s="43"/>
    </row>
    <row r="34" spans="1:9" s="49" customFormat="1" ht="19.95" customHeight="1" x14ac:dyDescent="0.25">
      <c r="A34" s="44" t="s">
        <v>13</v>
      </c>
      <c r="B34" s="45"/>
      <c r="C34" s="46">
        <f>SUM(C17:C27)</f>
        <v>0</v>
      </c>
      <c r="D34" s="47">
        <f>SUM(D17:D27)</f>
        <v>0</v>
      </c>
      <c r="E34" s="47">
        <f>SUM(E17:E27)</f>
        <v>0</v>
      </c>
      <c r="F34" s="47">
        <f>SUM(F17:F27)</f>
        <v>0</v>
      </c>
      <c r="G34" s="48" t="e">
        <f>+F34/C34</f>
        <v>#DIV/0!</v>
      </c>
      <c r="H34" s="46">
        <f>SUM(H17:H27)</f>
        <v>0</v>
      </c>
      <c r="I34" s="46">
        <f>SUM(I17:I27)</f>
        <v>0</v>
      </c>
    </row>
    <row r="35" spans="1:9" ht="25.2" customHeight="1" x14ac:dyDescent="0.25"/>
    <row r="36" spans="1:9" ht="25.2" customHeight="1" x14ac:dyDescent="0.25"/>
    <row r="37" spans="1:9" ht="25.2" customHeight="1" x14ac:dyDescent="0.25"/>
  </sheetData>
  <mergeCells count="25">
    <mergeCell ref="G13:I14"/>
    <mergeCell ref="A15:I15"/>
    <mergeCell ref="A34:B34"/>
    <mergeCell ref="A2:D3"/>
    <mergeCell ref="E1:F14"/>
    <mergeCell ref="A11:D11"/>
    <mergeCell ref="A13:D13"/>
    <mergeCell ref="B14:D14"/>
    <mergeCell ref="B12:D12"/>
    <mergeCell ref="G8:H9"/>
    <mergeCell ref="I8:I9"/>
    <mergeCell ref="G10:I10"/>
    <mergeCell ref="G11:H12"/>
    <mergeCell ref="I11:I12"/>
    <mergeCell ref="A4:A6"/>
    <mergeCell ref="B4:D6"/>
    <mergeCell ref="A7:D7"/>
    <mergeCell ref="A8:A10"/>
    <mergeCell ref="B8:D10"/>
    <mergeCell ref="G1:H2"/>
    <mergeCell ref="I1:I2"/>
    <mergeCell ref="G3:I3"/>
    <mergeCell ref="G4:G6"/>
    <mergeCell ref="H5:I5"/>
    <mergeCell ref="G7:I7"/>
  </mergeCells>
  <phoneticPr fontId="2" type="noConversion"/>
  <printOptions horizontalCentered="1"/>
  <pageMargins left="0.25" right="0.25" top="0.75" bottom="0.75" header="0.3" footer="0.3"/>
  <pageSetup scale="65" fitToWidth="0" fitToHeight="0" orientation="landscape" r:id="rId1"/>
  <headerFooter alignWithMargins="0">
    <oddHeader>&amp;L&amp;"Times New Roman,Bold"&amp;14CONTINUATION SHEET</oddHeader>
    <oddFooter>&amp;C&amp;"Times New Roman,Regular"Page 2 of 3&amp;R&amp;"Times New Roman,Regular"&amp;10&amp;D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RowHeight="15.6" x14ac:dyDescent="0.3"/>
  <cols>
    <col min="1" max="1" width="40.81640625" style="150" customWidth="1"/>
    <col min="2" max="3" width="15.6328125" style="150" customWidth="1"/>
    <col min="4" max="4" width="16.81640625" style="150" customWidth="1"/>
    <col min="5" max="5" width="15.81640625" style="150" customWidth="1"/>
    <col min="6" max="6" width="15.1796875" style="150" customWidth="1"/>
    <col min="7" max="8" width="15.54296875" style="150" customWidth="1"/>
    <col min="9" max="9" width="15.36328125" style="150" customWidth="1"/>
    <col min="10" max="16384" width="8.7265625" style="150"/>
  </cols>
  <sheetData>
    <row r="1" spans="1:12" s="8" customFormat="1" ht="15" customHeight="1" x14ac:dyDescent="0.25">
      <c r="A1" s="2" t="s">
        <v>63</v>
      </c>
      <c r="B1" s="3"/>
      <c r="C1" s="4"/>
      <c r="D1" s="3"/>
      <c r="E1" s="5"/>
      <c r="F1" s="5"/>
      <c r="G1" s="6" t="s">
        <v>51</v>
      </c>
      <c r="H1" s="6"/>
      <c r="I1" s="7">
        <f>PAYMENT!M1</f>
        <v>0</v>
      </c>
    </row>
    <row r="2" spans="1:12" s="8" customFormat="1" ht="15" customHeight="1" x14ac:dyDescent="0.25">
      <c r="A2" s="9"/>
      <c r="B2" s="9"/>
      <c r="C2" s="9"/>
      <c r="D2" s="9"/>
      <c r="E2" s="10"/>
      <c r="F2" s="10"/>
      <c r="G2" s="11"/>
      <c r="H2" s="11"/>
      <c r="I2" s="12"/>
    </row>
    <row r="3" spans="1:12" s="8" customFormat="1" ht="10.8" customHeight="1" x14ac:dyDescent="0.25">
      <c r="A3" s="9"/>
      <c r="B3" s="9"/>
      <c r="C3" s="9"/>
      <c r="D3" s="9"/>
      <c r="E3" s="10"/>
      <c r="F3" s="10"/>
      <c r="G3" s="10"/>
      <c r="H3" s="10"/>
      <c r="I3" s="10"/>
      <c r="K3" s="13"/>
      <c r="L3" s="14"/>
    </row>
    <row r="4" spans="1:12" s="8" customFormat="1" ht="15" customHeight="1" x14ac:dyDescent="0.25">
      <c r="A4" s="15" t="s">
        <v>23</v>
      </c>
      <c r="B4" s="1" t="s">
        <v>64</v>
      </c>
      <c r="C4" s="1"/>
      <c r="D4" s="1"/>
      <c r="E4" s="10"/>
      <c r="F4" s="10"/>
      <c r="G4" s="16" t="s">
        <v>52</v>
      </c>
      <c r="H4" s="17" t="s">
        <v>49</v>
      </c>
      <c r="I4" s="18">
        <f>PAYMENT!M4</f>
        <v>0</v>
      </c>
      <c r="L4" s="19"/>
    </row>
    <row r="5" spans="1:12" s="8" customFormat="1" ht="15" customHeight="1" x14ac:dyDescent="0.25">
      <c r="A5" s="15"/>
      <c r="B5" s="1"/>
      <c r="C5" s="1"/>
      <c r="D5" s="1"/>
      <c r="E5" s="10"/>
      <c r="F5" s="10"/>
      <c r="G5" s="16"/>
      <c r="H5" s="9"/>
      <c r="I5" s="9"/>
      <c r="L5" s="19"/>
    </row>
    <row r="6" spans="1:12" s="8" customFormat="1" ht="15" customHeight="1" x14ac:dyDescent="0.25">
      <c r="A6" s="15"/>
      <c r="B6" s="1"/>
      <c r="C6" s="1"/>
      <c r="D6" s="1"/>
      <c r="E6" s="10"/>
      <c r="F6" s="10"/>
      <c r="G6" s="16"/>
      <c r="H6" s="17" t="s">
        <v>4</v>
      </c>
      <c r="I6" s="18">
        <f>PAYMENT!M6</f>
        <v>0</v>
      </c>
      <c r="L6" s="19"/>
    </row>
    <row r="7" spans="1:12" s="8" customFormat="1" ht="12" customHeight="1" x14ac:dyDescent="0.25">
      <c r="A7" s="9"/>
      <c r="B7" s="9"/>
      <c r="C7" s="9"/>
      <c r="D7" s="9"/>
      <c r="E7" s="10"/>
      <c r="F7" s="10"/>
      <c r="G7" s="10"/>
      <c r="H7" s="10"/>
      <c r="I7" s="10"/>
      <c r="L7" s="19"/>
    </row>
    <row r="8" spans="1:12" s="8" customFormat="1" ht="15" customHeight="1" x14ac:dyDescent="0.25">
      <c r="A8" s="11" t="s">
        <v>50</v>
      </c>
      <c r="B8" s="1" t="s">
        <v>65</v>
      </c>
      <c r="C8" s="1"/>
      <c r="D8" s="1"/>
      <c r="E8" s="10"/>
      <c r="F8" s="10"/>
      <c r="G8" s="11" t="s">
        <v>78</v>
      </c>
      <c r="H8" s="11"/>
      <c r="I8" s="20">
        <f>PAYMENT!M8</f>
        <v>0</v>
      </c>
      <c r="L8" s="19"/>
    </row>
    <row r="9" spans="1:12" s="8" customFormat="1" ht="15" customHeight="1" x14ac:dyDescent="0.25">
      <c r="A9" s="11"/>
      <c r="B9" s="1"/>
      <c r="C9" s="1"/>
      <c r="D9" s="1"/>
      <c r="E9" s="10"/>
      <c r="F9" s="10"/>
      <c r="G9" s="11"/>
      <c r="H9" s="11"/>
      <c r="I9" s="12"/>
      <c r="L9" s="19"/>
    </row>
    <row r="10" spans="1:12" s="8" customFormat="1" ht="15" customHeight="1" x14ac:dyDescent="0.25">
      <c r="A10" s="11"/>
      <c r="B10" s="1"/>
      <c r="C10" s="1"/>
      <c r="D10" s="1"/>
      <c r="E10" s="10"/>
      <c r="F10" s="10"/>
      <c r="G10" s="10"/>
      <c r="H10" s="10"/>
      <c r="I10" s="10"/>
      <c r="L10" s="19"/>
    </row>
    <row r="11" spans="1:12" s="8" customFormat="1" ht="9.6" customHeight="1" x14ac:dyDescent="0.25">
      <c r="A11" s="10"/>
      <c r="B11" s="10"/>
      <c r="C11" s="10"/>
      <c r="D11" s="10"/>
      <c r="E11" s="10"/>
      <c r="F11" s="10"/>
      <c r="G11" s="11" t="s">
        <v>79</v>
      </c>
      <c r="H11" s="11"/>
      <c r="I11" s="20">
        <f>PAYMENT!M11</f>
        <v>0</v>
      </c>
      <c r="L11" s="19"/>
    </row>
    <row r="12" spans="1:12" s="8" customFormat="1" ht="15" customHeight="1" x14ac:dyDescent="0.25">
      <c r="A12" s="17" t="s">
        <v>45</v>
      </c>
      <c r="B12" s="21">
        <f>PAYMENT!H9</f>
        <v>0</v>
      </c>
      <c r="C12" s="21"/>
      <c r="D12" s="21"/>
      <c r="E12" s="10"/>
      <c r="F12" s="10"/>
      <c r="G12" s="11"/>
      <c r="H12" s="11"/>
      <c r="I12" s="12"/>
      <c r="L12" s="19"/>
    </row>
    <row r="13" spans="1:12" s="8" customFormat="1" ht="7.8" customHeight="1" x14ac:dyDescent="0.25">
      <c r="A13" s="9"/>
      <c r="B13" s="9"/>
      <c r="C13" s="9"/>
      <c r="D13" s="9"/>
      <c r="E13" s="10"/>
      <c r="F13" s="10"/>
      <c r="G13" s="10"/>
      <c r="H13" s="10"/>
      <c r="I13" s="10"/>
      <c r="L13" s="19"/>
    </row>
    <row r="14" spans="1:12" s="8" customFormat="1" ht="15" customHeight="1" x14ac:dyDescent="0.25">
      <c r="A14" s="17" t="s">
        <v>53</v>
      </c>
      <c r="B14" s="22" t="str">
        <f>PAYMENT!H11</f>
        <v>R20__-____</v>
      </c>
      <c r="C14" s="22"/>
      <c r="D14" s="22"/>
      <c r="E14" s="10"/>
      <c r="F14" s="10"/>
      <c r="G14" s="10"/>
      <c r="H14" s="10"/>
      <c r="I14" s="10"/>
      <c r="L14" s="19"/>
    </row>
    <row r="15" spans="1:12" s="8" customFormat="1" ht="1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L15" s="19"/>
    </row>
    <row r="16" spans="1:12" s="8" customFormat="1" ht="43.2" customHeight="1" x14ac:dyDescent="0.25">
      <c r="A16" s="23" t="s">
        <v>19</v>
      </c>
      <c r="B16" s="24" t="s">
        <v>70</v>
      </c>
      <c r="C16" s="25" t="s">
        <v>71</v>
      </c>
      <c r="D16" s="24" t="s">
        <v>72</v>
      </c>
      <c r="E16" s="26" t="s">
        <v>68</v>
      </c>
      <c r="F16" s="24" t="s">
        <v>69</v>
      </c>
      <c r="G16" s="27" t="s">
        <v>5</v>
      </c>
      <c r="H16" s="28" t="s">
        <v>14</v>
      </c>
      <c r="I16" s="29" t="s">
        <v>6</v>
      </c>
      <c r="L16" s="19"/>
    </row>
    <row r="17" spans="1:9" s="105" customFormat="1" ht="15" customHeight="1" x14ac:dyDescent="0.3">
      <c r="A17" s="99" t="s">
        <v>73</v>
      </c>
      <c r="B17" s="100"/>
      <c r="C17" s="101"/>
      <c r="D17" s="102"/>
      <c r="E17" s="102"/>
      <c r="F17" s="102"/>
      <c r="G17" s="103"/>
      <c r="H17" s="104"/>
      <c r="I17" s="101"/>
    </row>
    <row r="18" spans="1:9" s="105" customFormat="1" ht="15" customHeight="1" x14ac:dyDescent="0.3">
      <c r="A18" s="106" t="s">
        <v>7</v>
      </c>
      <c r="B18" s="100"/>
      <c r="C18" s="101"/>
      <c r="D18" s="102"/>
      <c r="E18" s="102"/>
      <c r="F18" s="102"/>
      <c r="G18" s="103"/>
      <c r="H18" s="104"/>
      <c r="I18" s="101"/>
    </row>
    <row r="19" spans="1:9" s="105" customFormat="1" ht="15" customHeight="1" x14ac:dyDescent="0.3">
      <c r="A19" s="107" t="s">
        <v>28</v>
      </c>
      <c r="B19" s="108"/>
      <c r="C19" s="109">
        <v>0</v>
      </c>
      <c r="D19" s="110">
        <v>0</v>
      </c>
      <c r="E19" s="110">
        <v>0</v>
      </c>
      <c r="F19" s="110">
        <f t="shared" ref="F19:F26" si="0">+D19+E19</f>
        <v>0</v>
      </c>
      <c r="G19" s="111" t="e">
        <f t="shared" ref="G19:G26" si="1">+F19/C19</f>
        <v>#DIV/0!</v>
      </c>
      <c r="H19" s="112">
        <v>0</v>
      </c>
      <c r="I19" s="113">
        <f t="shared" ref="I19:I26" si="2">+C19-F19</f>
        <v>0</v>
      </c>
    </row>
    <row r="20" spans="1:9" s="105" customFormat="1" ht="15" customHeight="1" x14ac:dyDescent="0.3">
      <c r="A20" s="107" t="s">
        <v>29</v>
      </c>
      <c r="B20" s="108"/>
      <c r="C20" s="109">
        <v>0</v>
      </c>
      <c r="D20" s="110">
        <v>0</v>
      </c>
      <c r="E20" s="110">
        <v>0</v>
      </c>
      <c r="F20" s="110">
        <f t="shared" si="0"/>
        <v>0</v>
      </c>
      <c r="G20" s="111" t="e">
        <f t="shared" si="1"/>
        <v>#DIV/0!</v>
      </c>
      <c r="H20" s="112">
        <v>0</v>
      </c>
      <c r="I20" s="113">
        <f t="shared" si="2"/>
        <v>0</v>
      </c>
    </row>
    <row r="21" spans="1:9" s="105" customFormat="1" ht="15" customHeight="1" x14ac:dyDescent="0.3">
      <c r="A21" s="107" t="s">
        <v>8</v>
      </c>
      <c r="B21" s="108"/>
      <c r="C21" s="109">
        <v>0</v>
      </c>
      <c r="D21" s="110">
        <v>0</v>
      </c>
      <c r="E21" s="110">
        <v>0</v>
      </c>
      <c r="F21" s="110">
        <f t="shared" si="0"/>
        <v>0</v>
      </c>
      <c r="G21" s="111" t="e">
        <f t="shared" si="1"/>
        <v>#DIV/0!</v>
      </c>
      <c r="H21" s="112">
        <v>0</v>
      </c>
      <c r="I21" s="113">
        <f t="shared" si="2"/>
        <v>0</v>
      </c>
    </row>
    <row r="22" spans="1:9" s="105" customFormat="1" ht="15" customHeight="1" x14ac:dyDescent="0.3">
      <c r="A22" s="107" t="s">
        <v>9</v>
      </c>
      <c r="B22" s="108"/>
      <c r="C22" s="109">
        <v>0</v>
      </c>
      <c r="D22" s="110">
        <v>0</v>
      </c>
      <c r="E22" s="110">
        <v>0</v>
      </c>
      <c r="F22" s="110">
        <f t="shared" si="0"/>
        <v>0</v>
      </c>
      <c r="G22" s="111" t="e">
        <f t="shared" si="1"/>
        <v>#DIV/0!</v>
      </c>
      <c r="H22" s="112">
        <v>0</v>
      </c>
      <c r="I22" s="113">
        <f t="shared" si="2"/>
        <v>0</v>
      </c>
    </row>
    <row r="23" spans="1:9" s="105" customFormat="1" ht="15" customHeight="1" x14ac:dyDescent="0.3">
      <c r="A23" s="107" t="s">
        <v>44</v>
      </c>
      <c r="B23" s="108"/>
      <c r="C23" s="109">
        <v>0</v>
      </c>
      <c r="D23" s="110">
        <v>0</v>
      </c>
      <c r="E23" s="110">
        <v>0</v>
      </c>
      <c r="F23" s="110">
        <f t="shared" ref="F23" si="3">+D23+E23</f>
        <v>0</v>
      </c>
      <c r="G23" s="111" t="e">
        <f t="shared" ref="G23" si="4">+F23/C23</f>
        <v>#DIV/0!</v>
      </c>
      <c r="H23" s="112">
        <v>0</v>
      </c>
      <c r="I23" s="113">
        <f t="shared" ref="I23" si="5">+C23-F23</f>
        <v>0</v>
      </c>
    </row>
    <row r="24" spans="1:9" s="105" customFormat="1" ht="15" customHeight="1" x14ac:dyDescent="0.3">
      <c r="A24" s="107" t="s">
        <v>10</v>
      </c>
      <c r="B24" s="108"/>
      <c r="C24" s="109">
        <v>0</v>
      </c>
      <c r="D24" s="110">
        <v>0</v>
      </c>
      <c r="E24" s="110">
        <v>0</v>
      </c>
      <c r="F24" s="110">
        <f t="shared" si="0"/>
        <v>0</v>
      </c>
      <c r="G24" s="111" t="e">
        <f t="shared" si="1"/>
        <v>#DIV/0!</v>
      </c>
      <c r="H24" s="112">
        <v>0</v>
      </c>
      <c r="I24" s="113">
        <f t="shared" si="2"/>
        <v>0</v>
      </c>
    </row>
    <row r="25" spans="1:9" s="105" customFormat="1" ht="15" customHeight="1" x14ac:dyDescent="0.3">
      <c r="A25" s="107" t="s">
        <v>11</v>
      </c>
      <c r="B25" s="108"/>
      <c r="C25" s="109">
        <v>0</v>
      </c>
      <c r="D25" s="110">
        <v>0</v>
      </c>
      <c r="E25" s="110">
        <v>0</v>
      </c>
      <c r="F25" s="110">
        <f t="shared" si="0"/>
        <v>0</v>
      </c>
      <c r="G25" s="111" t="e">
        <f t="shared" si="1"/>
        <v>#DIV/0!</v>
      </c>
      <c r="H25" s="112">
        <v>0</v>
      </c>
      <c r="I25" s="113">
        <f t="shared" si="2"/>
        <v>0</v>
      </c>
    </row>
    <row r="26" spans="1:9" s="121" customFormat="1" ht="15" customHeight="1" x14ac:dyDescent="0.3">
      <c r="A26" s="114" t="s">
        <v>30</v>
      </c>
      <c r="B26" s="115"/>
      <c r="C26" s="116">
        <v>0</v>
      </c>
      <c r="D26" s="117">
        <v>0</v>
      </c>
      <c r="E26" s="117">
        <v>0</v>
      </c>
      <c r="F26" s="117">
        <f t="shared" si="0"/>
        <v>0</v>
      </c>
      <c r="G26" s="118" t="e">
        <f t="shared" si="1"/>
        <v>#DIV/0!</v>
      </c>
      <c r="H26" s="119">
        <v>0</v>
      </c>
      <c r="I26" s="120">
        <f t="shared" si="2"/>
        <v>0</v>
      </c>
    </row>
    <row r="27" spans="1:9" s="127" customFormat="1" ht="15" customHeight="1" x14ac:dyDescent="0.3">
      <c r="A27" s="122" t="s">
        <v>31</v>
      </c>
      <c r="B27" s="123"/>
      <c r="C27" s="124">
        <f>SUM(C19:C26)</f>
        <v>0</v>
      </c>
      <c r="D27" s="125">
        <f>SUM(D19:D26)</f>
        <v>0</v>
      </c>
      <c r="E27" s="125">
        <f>SUM(E19:E26)</f>
        <v>0</v>
      </c>
      <c r="F27" s="125">
        <f>SUM(F19:F26)</f>
        <v>0</v>
      </c>
      <c r="G27" s="126" t="e">
        <f>+F27/C27</f>
        <v>#DIV/0!</v>
      </c>
      <c r="H27" s="124">
        <f>SUM(H19:H26)</f>
        <v>0</v>
      </c>
      <c r="I27" s="124">
        <f>SUM(I19:I26)</f>
        <v>0</v>
      </c>
    </row>
    <row r="28" spans="1:9" s="105" customFormat="1" ht="15" customHeight="1" x14ac:dyDescent="0.3">
      <c r="A28" s="106" t="s">
        <v>27</v>
      </c>
      <c r="B28" s="100"/>
      <c r="C28" s="128"/>
      <c r="D28" s="129"/>
      <c r="E28" s="129"/>
      <c r="F28" s="129"/>
      <c r="G28" s="130"/>
      <c r="H28" s="131"/>
      <c r="I28" s="128"/>
    </row>
    <row r="29" spans="1:9" s="105" customFormat="1" ht="15" customHeight="1" x14ac:dyDescent="0.3">
      <c r="A29" s="107" t="s">
        <v>32</v>
      </c>
      <c r="B29" s="132"/>
      <c r="C29" s="109">
        <v>0</v>
      </c>
      <c r="D29" s="110">
        <v>0</v>
      </c>
      <c r="E29" s="110">
        <v>0</v>
      </c>
      <c r="F29" s="110">
        <f>+D29+E29</f>
        <v>0</v>
      </c>
      <c r="G29" s="111" t="e">
        <f>+F29/C29</f>
        <v>#DIV/0!</v>
      </c>
      <c r="H29" s="112">
        <v>0</v>
      </c>
      <c r="I29" s="113">
        <f>+C29-F29</f>
        <v>0</v>
      </c>
    </row>
    <row r="30" spans="1:9" s="105" customFormat="1" ht="15" customHeight="1" x14ac:dyDescent="0.3">
      <c r="A30" s="107" t="s">
        <v>33</v>
      </c>
      <c r="B30" s="132"/>
      <c r="C30" s="109">
        <v>0</v>
      </c>
      <c r="D30" s="110">
        <v>0</v>
      </c>
      <c r="E30" s="110">
        <v>0</v>
      </c>
      <c r="F30" s="110">
        <f>+D30+E30</f>
        <v>0</v>
      </c>
      <c r="G30" s="111" t="e">
        <f>+F30/C30</f>
        <v>#DIV/0!</v>
      </c>
      <c r="H30" s="112">
        <v>0</v>
      </c>
      <c r="I30" s="113">
        <f>+C30-F30</f>
        <v>0</v>
      </c>
    </row>
    <row r="31" spans="1:9" s="105" customFormat="1" ht="15" customHeight="1" x14ac:dyDescent="0.3">
      <c r="A31" s="107" t="s">
        <v>34</v>
      </c>
      <c r="B31" s="132"/>
      <c r="C31" s="109">
        <v>0</v>
      </c>
      <c r="D31" s="110">
        <v>0</v>
      </c>
      <c r="E31" s="110">
        <v>0</v>
      </c>
      <c r="F31" s="110">
        <f>+D31+E31</f>
        <v>0</v>
      </c>
      <c r="G31" s="111" t="e">
        <f>+F31/C31</f>
        <v>#DIV/0!</v>
      </c>
      <c r="H31" s="112">
        <v>0</v>
      </c>
      <c r="I31" s="113">
        <f>+C31-F31</f>
        <v>0</v>
      </c>
    </row>
    <row r="32" spans="1:9" s="121" customFormat="1" ht="15" customHeight="1" x14ac:dyDescent="0.3">
      <c r="A32" s="114" t="s">
        <v>35</v>
      </c>
      <c r="B32" s="133"/>
      <c r="C32" s="116">
        <v>0</v>
      </c>
      <c r="D32" s="117">
        <v>0</v>
      </c>
      <c r="E32" s="117">
        <v>0</v>
      </c>
      <c r="F32" s="117">
        <f>+D32+E32</f>
        <v>0</v>
      </c>
      <c r="G32" s="118" t="e">
        <f>+F32/C32</f>
        <v>#DIV/0!</v>
      </c>
      <c r="H32" s="119">
        <v>0</v>
      </c>
      <c r="I32" s="120">
        <f>+C32-F32</f>
        <v>0</v>
      </c>
    </row>
    <row r="33" spans="1:9" s="127" customFormat="1" ht="15" customHeight="1" x14ac:dyDescent="0.3">
      <c r="A33" s="122" t="s">
        <v>36</v>
      </c>
      <c r="B33" s="123"/>
      <c r="C33" s="124">
        <f>SUM(C29:C32)</f>
        <v>0</v>
      </c>
      <c r="D33" s="125">
        <f>SUM(D29:D32)</f>
        <v>0</v>
      </c>
      <c r="E33" s="125">
        <f>SUM(E29:E32)</f>
        <v>0</v>
      </c>
      <c r="F33" s="125">
        <f>SUM(F29:F32)</f>
        <v>0</v>
      </c>
      <c r="G33" s="126" t="e">
        <f>+F33/C33</f>
        <v>#DIV/0!</v>
      </c>
      <c r="H33" s="124">
        <f>SUM(H29:H32)</f>
        <v>0</v>
      </c>
      <c r="I33" s="124">
        <f>SUM(I29:I32)</f>
        <v>0</v>
      </c>
    </row>
    <row r="34" spans="1:9" s="105" customFormat="1" ht="15" customHeight="1" x14ac:dyDescent="0.3">
      <c r="A34" s="106" t="s">
        <v>12</v>
      </c>
      <c r="B34" s="134"/>
      <c r="C34" s="128"/>
      <c r="D34" s="129"/>
      <c r="E34" s="129"/>
      <c r="F34" s="129"/>
      <c r="G34" s="130"/>
      <c r="H34" s="131"/>
      <c r="I34" s="128"/>
    </row>
    <row r="35" spans="1:9" s="105" customFormat="1" ht="15" customHeight="1" x14ac:dyDescent="0.3">
      <c r="A35" s="107" t="s">
        <v>32</v>
      </c>
      <c r="B35" s="132"/>
      <c r="C35" s="109">
        <v>0</v>
      </c>
      <c r="D35" s="110">
        <v>0</v>
      </c>
      <c r="E35" s="110">
        <v>0</v>
      </c>
      <c r="F35" s="110">
        <f>+D35+E35</f>
        <v>0</v>
      </c>
      <c r="G35" s="111" t="e">
        <f>+F35/C35</f>
        <v>#DIV/0!</v>
      </c>
      <c r="H35" s="112">
        <v>0</v>
      </c>
      <c r="I35" s="113">
        <f>+C35-F35</f>
        <v>0</v>
      </c>
    </row>
    <row r="36" spans="1:9" s="105" customFormat="1" ht="15" customHeight="1" x14ac:dyDescent="0.3">
      <c r="A36" s="107" t="s">
        <v>33</v>
      </c>
      <c r="B36" s="132"/>
      <c r="C36" s="109">
        <v>0</v>
      </c>
      <c r="D36" s="110">
        <v>0</v>
      </c>
      <c r="E36" s="110">
        <v>0</v>
      </c>
      <c r="F36" s="110">
        <f>+D36+E36</f>
        <v>0</v>
      </c>
      <c r="G36" s="111" t="e">
        <f>+F36/C36</f>
        <v>#DIV/0!</v>
      </c>
      <c r="H36" s="112">
        <v>0</v>
      </c>
      <c r="I36" s="113">
        <f>+C36-F36</f>
        <v>0</v>
      </c>
    </row>
    <row r="37" spans="1:9" s="105" customFormat="1" ht="15" customHeight="1" x14ac:dyDescent="0.3">
      <c r="A37" s="107" t="s">
        <v>34</v>
      </c>
      <c r="B37" s="132"/>
      <c r="C37" s="109">
        <v>0</v>
      </c>
      <c r="D37" s="110">
        <v>0</v>
      </c>
      <c r="E37" s="110">
        <v>0</v>
      </c>
      <c r="F37" s="110">
        <f t="shared" ref="F37:F38" si="6">+D37+E37</f>
        <v>0</v>
      </c>
      <c r="G37" s="111" t="e">
        <f t="shared" ref="G37:G38" si="7">+F37/C37</f>
        <v>#DIV/0!</v>
      </c>
      <c r="H37" s="112">
        <v>0</v>
      </c>
      <c r="I37" s="113">
        <f>+C37-F37</f>
        <v>0</v>
      </c>
    </row>
    <row r="38" spans="1:9" s="121" customFormat="1" ht="15" customHeight="1" x14ac:dyDescent="0.3">
      <c r="A38" s="114" t="s">
        <v>37</v>
      </c>
      <c r="B38" s="133"/>
      <c r="C38" s="116">
        <v>0</v>
      </c>
      <c r="D38" s="117">
        <v>0</v>
      </c>
      <c r="E38" s="117">
        <v>0</v>
      </c>
      <c r="F38" s="117">
        <f t="shared" si="6"/>
        <v>0</v>
      </c>
      <c r="G38" s="111" t="e">
        <f t="shared" si="7"/>
        <v>#DIV/0!</v>
      </c>
      <c r="H38" s="119">
        <v>0</v>
      </c>
      <c r="I38" s="120">
        <f>+C38-F38</f>
        <v>0</v>
      </c>
    </row>
    <row r="39" spans="1:9" s="127" customFormat="1" ht="15" customHeight="1" x14ac:dyDescent="0.3">
      <c r="A39" s="122" t="s">
        <v>38</v>
      </c>
      <c r="B39" s="123"/>
      <c r="C39" s="124">
        <f>SUM(C35:C38)</f>
        <v>0</v>
      </c>
      <c r="D39" s="125">
        <f>SUM(D35:D38)</f>
        <v>0</v>
      </c>
      <c r="E39" s="125">
        <f>SUM(E35:E38)</f>
        <v>0</v>
      </c>
      <c r="F39" s="125">
        <f>SUM(F35:F38)</f>
        <v>0</v>
      </c>
      <c r="G39" s="126" t="e">
        <f>+F39/C39</f>
        <v>#DIV/0!</v>
      </c>
      <c r="H39" s="124">
        <f>SUM(H35:H38)</f>
        <v>0</v>
      </c>
      <c r="I39" s="124">
        <f>SUM(I35:I38)</f>
        <v>0</v>
      </c>
    </row>
    <row r="40" spans="1:9" s="105" customFormat="1" ht="15" customHeight="1" x14ac:dyDescent="0.3">
      <c r="A40" s="135"/>
      <c r="B40" s="134"/>
      <c r="C40" s="128"/>
      <c r="D40" s="129"/>
      <c r="E40" s="129"/>
      <c r="F40" s="129"/>
      <c r="G40" s="111"/>
      <c r="H40" s="128"/>
      <c r="I40" s="128"/>
    </row>
    <row r="41" spans="1:9" s="105" customFormat="1" ht="15" customHeight="1" x14ac:dyDescent="0.3">
      <c r="A41" s="99" t="s">
        <v>74</v>
      </c>
      <c r="B41" s="132"/>
      <c r="C41" s="109"/>
      <c r="D41" s="110"/>
      <c r="E41" s="110"/>
      <c r="F41" s="110"/>
      <c r="G41" s="111"/>
      <c r="H41" s="112"/>
      <c r="I41" s="113"/>
    </row>
    <row r="42" spans="1:9" s="105" customFormat="1" ht="15" customHeight="1" x14ac:dyDescent="0.3">
      <c r="A42" s="136" t="s">
        <v>39</v>
      </c>
      <c r="B42" s="132"/>
      <c r="C42" s="109">
        <v>0</v>
      </c>
      <c r="D42" s="110">
        <v>0</v>
      </c>
      <c r="E42" s="110">
        <v>0</v>
      </c>
      <c r="F42" s="110">
        <f>+D42+E42</f>
        <v>0</v>
      </c>
      <c r="G42" s="111" t="e">
        <f>+F42/C42</f>
        <v>#DIV/0!</v>
      </c>
      <c r="H42" s="112">
        <v>0</v>
      </c>
      <c r="I42" s="113">
        <f>+C42-F42</f>
        <v>0</v>
      </c>
    </row>
    <row r="43" spans="1:9" s="105" customFormat="1" ht="15" customHeight="1" x14ac:dyDescent="0.3">
      <c r="A43" s="136" t="s">
        <v>40</v>
      </c>
      <c r="B43" s="132"/>
      <c r="C43" s="109">
        <v>0</v>
      </c>
      <c r="D43" s="110">
        <v>0</v>
      </c>
      <c r="E43" s="110">
        <v>0</v>
      </c>
      <c r="F43" s="110">
        <f>+D43+E43</f>
        <v>0</v>
      </c>
      <c r="G43" s="111" t="e">
        <f>+F43/C43</f>
        <v>#DIV/0!</v>
      </c>
      <c r="H43" s="112">
        <v>0</v>
      </c>
      <c r="I43" s="113">
        <f>+C43-F43</f>
        <v>0</v>
      </c>
    </row>
    <row r="44" spans="1:9" s="105" customFormat="1" ht="15" customHeight="1" x14ac:dyDescent="0.3">
      <c r="A44" s="136" t="s">
        <v>41</v>
      </c>
      <c r="B44" s="132"/>
      <c r="C44" s="109">
        <v>0</v>
      </c>
      <c r="D44" s="110">
        <v>0</v>
      </c>
      <c r="E44" s="110">
        <v>0</v>
      </c>
      <c r="F44" s="110">
        <f>+D44+E44</f>
        <v>0</v>
      </c>
      <c r="G44" s="111" t="e">
        <f>+F44/C44</f>
        <v>#DIV/0!</v>
      </c>
      <c r="H44" s="112">
        <v>0</v>
      </c>
      <c r="I44" s="113">
        <f>+C44-F44</f>
        <v>0</v>
      </c>
    </row>
    <row r="45" spans="1:9" s="127" customFormat="1" ht="15" customHeight="1" x14ac:dyDescent="0.3">
      <c r="A45" s="122" t="s">
        <v>76</v>
      </c>
      <c r="B45" s="123"/>
      <c r="C45" s="124">
        <f>SUM(C42:C44)</f>
        <v>0</v>
      </c>
      <c r="D45" s="125">
        <f>SUM(D42:D44)</f>
        <v>0</v>
      </c>
      <c r="E45" s="125">
        <f>SUM(E42:E44)</f>
        <v>0</v>
      </c>
      <c r="F45" s="125">
        <f>SUM(F42:F44)</f>
        <v>0</v>
      </c>
      <c r="G45" s="126" t="e">
        <f>+F45/C45</f>
        <v>#DIV/0!</v>
      </c>
      <c r="H45" s="124">
        <f>SUM(H42:H44)</f>
        <v>0</v>
      </c>
      <c r="I45" s="124">
        <f>SUM(I42:I44)</f>
        <v>0</v>
      </c>
    </row>
    <row r="46" spans="1:9" s="137" customFormat="1" ht="15" customHeight="1" x14ac:dyDescent="0.3">
      <c r="A46" s="135"/>
      <c r="B46" s="134"/>
      <c r="C46" s="128"/>
      <c r="D46" s="129"/>
      <c r="E46" s="129"/>
      <c r="F46" s="129"/>
      <c r="G46" s="130"/>
      <c r="H46" s="128"/>
      <c r="I46" s="128"/>
    </row>
    <row r="47" spans="1:9" s="105" customFormat="1" ht="15" customHeight="1" x14ac:dyDescent="0.3">
      <c r="A47" s="138" t="s">
        <v>75</v>
      </c>
      <c r="B47" s="139"/>
      <c r="C47" s="109"/>
      <c r="D47" s="110"/>
      <c r="E47" s="110"/>
      <c r="F47" s="110"/>
      <c r="G47" s="140"/>
      <c r="H47" s="109"/>
      <c r="I47" s="109"/>
    </row>
    <row r="48" spans="1:9" s="105" customFormat="1" ht="15" customHeight="1" x14ac:dyDescent="0.3">
      <c r="A48" s="136" t="s">
        <v>39</v>
      </c>
      <c r="B48" s="139"/>
      <c r="C48" s="109">
        <v>0</v>
      </c>
      <c r="D48" s="110">
        <v>0</v>
      </c>
      <c r="E48" s="110">
        <v>0</v>
      </c>
      <c r="F48" s="110">
        <f t="shared" ref="F48:F51" si="8">+D48+E48</f>
        <v>0</v>
      </c>
      <c r="G48" s="111" t="e">
        <f>+F48/C48</f>
        <v>#DIV/0!</v>
      </c>
      <c r="H48" s="109">
        <v>0</v>
      </c>
      <c r="I48" s="113">
        <f>+C48-F48</f>
        <v>0</v>
      </c>
    </row>
    <row r="49" spans="1:9" s="105" customFormat="1" ht="15" customHeight="1" x14ac:dyDescent="0.3">
      <c r="A49" s="136" t="s">
        <v>40</v>
      </c>
      <c r="B49" s="139"/>
      <c r="C49" s="109">
        <v>0</v>
      </c>
      <c r="D49" s="110">
        <v>0</v>
      </c>
      <c r="E49" s="110">
        <v>0</v>
      </c>
      <c r="F49" s="110">
        <f t="shared" si="8"/>
        <v>0</v>
      </c>
      <c r="G49" s="111" t="e">
        <f>+F49/C49</f>
        <v>#DIV/0!</v>
      </c>
      <c r="H49" s="109">
        <v>0</v>
      </c>
      <c r="I49" s="113">
        <f>+C49-F49</f>
        <v>0</v>
      </c>
    </row>
    <row r="50" spans="1:9" s="105" customFormat="1" ht="15" customHeight="1" x14ac:dyDescent="0.3">
      <c r="A50" s="136" t="s">
        <v>41</v>
      </c>
      <c r="B50" s="139"/>
      <c r="C50" s="109">
        <v>0</v>
      </c>
      <c r="D50" s="110">
        <v>0</v>
      </c>
      <c r="E50" s="110">
        <v>0</v>
      </c>
      <c r="F50" s="110">
        <f t="shared" si="8"/>
        <v>0</v>
      </c>
      <c r="G50" s="111" t="e">
        <f>+F50/C50</f>
        <v>#DIV/0!</v>
      </c>
      <c r="H50" s="109">
        <v>0</v>
      </c>
      <c r="I50" s="113">
        <f>+C50-F50</f>
        <v>0</v>
      </c>
    </row>
    <row r="51" spans="1:9" s="127" customFormat="1" ht="15" customHeight="1" x14ac:dyDescent="0.3">
      <c r="A51" s="122" t="s">
        <v>77</v>
      </c>
      <c r="B51" s="123"/>
      <c r="C51" s="124">
        <f>SUM(C48:C50)</f>
        <v>0</v>
      </c>
      <c r="D51" s="125"/>
      <c r="E51" s="125">
        <f>SUM(E48:E50)</f>
        <v>0</v>
      </c>
      <c r="F51" s="125">
        <f t="shared" si="8"/>
        <v>0</v>
      </c>
      <c r="G51" s="126" t="e">
        <f>+F51/C51</f>
        <v>#DIV/0!</v>
      </c>
      <c r="H51" s="124">
        <v>0</v>
      </c>
      <c r="I51" s="124">
        <f>+C51-F51</f>
        <v>0</v>
      </c>
    </row>
    <row r="52" spans="1:9" s="105" customFormat="1" ht="15" customHeight="1" x14ac:dyDescent="0.3">
      <c r="A52" s="135"/>
      <c r="B52" s="139"/>
      <c r="C52" s="128"/>
      <c r="D52" s="129"/>
      <c r="E52" s="129"/>
      <c r="F52" s="110"/>
      <c r="G52" s="111"/>
      <c r="H52" s="128"/>
      <c r="I52" s="113"/>
    </row>
    <row r="53" spans="1:9" s="137" customFormat="1" ht="15" customHeight="1" x14ac:dyDescent="0.3">
      <c r="A53" s="141" t="s">
        <v>13</v>
      </c>
      <c r="B53" s="142"/>
      <c r="C53" s="143">
        <f>+C27+C33+C39+C45+C51</f>
        <v>0</v>
      </c>
      <c r="D53" s="144">
        <f>+D27+D33+D39+D45</f>
        <v>0</v>
      </c>
      <c r="E53" s="144">
        <f>+E27+E33+E39+E45+E51</f>
        <v>0</v>
      </c>
      <c r="F53" s="144">
        <f>+F27+F33+F39+F45+F51</f>
        <v>0</v>
      </c>
      <c r="G53" s="145" t="e">
        <f>+F53/C53</f>
        <v>#DIV/0!</v>
      </c>
      <c r="H53" s="146">
        <f>H51+H45+H39+H33+H27</f>
        <v>0</v>
      </c>
      <c r="I53" s="143">
        <f>+I27+I33+I39+I45+I51</f>
        <v>0</v>
      </c>
    </row>
    <row r="54" spans="1:9" s="105" customFormat="1" x14ac:dyDescent="0.3">
      <c r="C54" s="147"/>
      <c r="D54" s="147"/>
      <c r="E54" s="147"/>
      <c r="F54" s="147"/>
      <c r="G54" s="111"/>
      <c r="H54" s="148"/>
      <c r="I54" s="148"/>
    </row>
    <row r="55" spans="1:9" s="105" customFormat="1" x14ac:dyDescent="0.3">
      <c r="G55" s="149"/>
    </row>
    <row r="56" spans="1:9" s="105" customFormat="1" x14ac:dyDescent="0.3"/>
    <row r="57" spans="1:9" s="105" customFormat="1" x14ac:dyDescent="0.3"/>
    <row r="58" spans="1:9" s="105" customFormat="1" x14ac:dyDescent="0.3"/>
    <row r="59" spans="1:9" s="105" customFormat="1" x14ac:dyDescent="0.3"/>
    <row r="60" spans="1:9" s="105" customFormat="1" x14ac:dyDescent="0.3"/>
    <row r="61" spans="1:9" s="105" customFormat="1" x14ac:dyDescent="0.3"/>
    <row r="62" spans="1:9" s="105" customFormat="1" x14ac:dyDescent="0.3"/>
    <row r="63" spans="1:9" s="105" customFormat="1" x14ac:dyDescent="0.3"/>
    <row r="64" spans="1:9" s="105" customFormat="1" x14ac:dyDescent="0.3"/>
  </sheetData>
  <mergeCells count="24">
    <mergeCell ref="A15:I15"/>
    <mergeCell ref="A11:D11"/>
    <mergeCell ref="G11:H12"/>
    <mergeCell ref="I11:I12"/>
    <mergeCell ref="B12:D12"/>
    <mergeCell ref="A13:D13"/>
    <mergeCell ref="G13:I14"/>
    <mergeCell ref="B14:D14"/>
    <mergeCell ref="G7:I7"/>
    <mergeCell ref="A8:A10"/>
    <mergeCell ref="B8:D10"/>
    <mergeCell ref="G8:H9"/>
    <mergeCell ref="I8:I9"/>
    <mergeCell ref="G10:I10"/>
    <mergeCell ref="E1:F14"/>
    <mergeCell ref="G1:H2"/>
    <mergeCell ref="I1:I2"/>
    <mergeCell ref="A2:D3"/>
    <mergeCell ref="G3:I3"/>
    <mergeCell ref="A4:A6"/>
    <mergeCell ref="B4:D6"/>
    <mergeCell ref="G4:G6"/>
    <mergeCell ref="H5:I5"/>
    <mergeCell ref="A7:D7"/>
  </mergeCells>
  <phoneticPr fontId="2" type="noConversion"/>
  <printOptions horizontalCentered="1"/>
  <pageMargins left="0.25" right="0.25" top="0.75" bottom="0.54" header="0.3" footer="0.3"/>
  <pageSetup scale="65" fitToWidth="0" fitToHeight="0" orientation="landscape" r:id="rId1"/>
  <headerFooter alignWithMargins="0">
    <oddHeader>&amp;L&amp;"Times New Roman,Bold"&amp;16CONTINUATION SHEET</oddHeader>
    <oddFooter>&amp;C&amp;"Times New Roman,Regular"Page 3 of 3&amp;R&amp;"Times New Roman,Regular"&amp;10&amp;D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D3220CC9-EADA-4B6A-9693-6633BEF572AE}"/>
</file>

<file path=customXml/itemProps2.xml><?xml version="1.0" encoding="utf-8"?>
<ds:datastoreItem xmlns:ds="http://schemas.openxmlformats.org/officeDocument/2006/customXml" ds:itemID="{3B807DF0-009D-4563-8EAD-C646FA7E8964}"/>
</file>

<file path=customXml/itemProps3.xml><?xml version="1.0" encoding="utf-8"?>
<ds:datastoreItem xmlns:ds="http://schemas.openxmlformats.org/officeDocument/2006/customXml" ds:itemID="{B2223295-170A-470C-98C8-126CC0B5B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</vt:lpstr>
      <vt:lpstr>SUMMARY OF WORK </vt:lpstr>
      <vt:lpstr>DETAIL OF WORK  </vt:lpstr>
      <vt:lpstr>'DETAIL OF WORK  '!Print_Area</vt:lpstr>
      <vt:lpstr>PAYMENT!Print_Area</vt:lpstr>
      <vt:lpstr>'SUMMARY OF WORK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Eng1</dc:creator>
  <cp:lastModifiedBy>Holly Knight</cp:lastModifiedBy>
  <cp:lastPrinted>2022-02-04T19:57:23Z</cp:lastPrinted>
  <dcterms:created xsi:type="dcterms:W3CDTF">2002-07-24T19:31:46Z</dcterms:created>
  <dcterms:modified xsi:type="dcterms:W3CDTF">2022-02-04T19:57:54Z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